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<sst xmlns="http://schemas.openxmlformats.org/spreadsheetml/2006/main" count="414" uniqueCount="385">
  <si>
    <t xml:space="preserve">                                  </t>
  </si>
  <si>
    <t xml:space="preserve">                                    Жем қаласының № 5 ЖББОМ Ересек жас тобына арналған (5 жастағы балалар) бақылау парағы</t>
  </si>
  <si>
    <t xml:space="preserve">                                  Оқу жылы: 2023-2024                           Топ:  Мектепалды даярлық             Өткізу кезеңі:  Бастапқы      Өткізу мерзімі: 15.09-20.09.2023 ж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</si>
  <si>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</si>
  <si>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</si>
  <si>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</si>
  <si>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</si>
  <si>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</si>
  <si>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</si>
  <si>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</si>
  <si>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</si>
  <si>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</si>
  <si>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</si>
  <si>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</si>
  <si>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</si>
  <si>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</si>
  <si>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</si>
  <si>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</si>
  <si>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</si>
  <si>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</si>
  <si>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</si>
  <si>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</si>
  <si>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</si>
  <si>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</si>
  <si>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</si>
  <si>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</si>
  <si>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</si>
  <si>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</si>
  <si>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</si>
  <si>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</si>
  <si>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</si>
  <si>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</si>
  <si>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</si>
  <si>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</si>
  <si>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</si>
  <si>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</si>
  <si>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</si>
  <si>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</si>
  <si>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</si>
  <si>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</si>
  <si>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</si>
  <si>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</si>
  <si>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</si>
  <si>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</si>
  <si>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</si>
  <si>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</si>
  <si>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</si>
  <si>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</si>
  <si>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</si>
  <si>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</si>
  <si>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</si>
  <si>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</si>
  <si>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</si>
  <si>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</si>
  <si>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</si>
  <si>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</si>
  <si>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</si>
  <si>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</si>
  <si>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</si>
  <si>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</si>
  <si>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</si>
  <si>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</si>
  <si>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</si>
  <si>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</si>
  <si>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</si>
  <si>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</si>
  <si>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</si>
  <si>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</si>
  <si>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</si>
  <si>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</si>
  <si>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</si>
  <si>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</si>
  <si>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</si>
  <si>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</si>
  <si>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</si>
  <si>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</si>
  <si>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</si>
  <si>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</si>
  <si>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</si>
  <si>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</si>
  <si>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</si>
  <si>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</si>
  <si>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</si>
  <si>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</si>
  <si>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</si>
  <si>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</si>
  <si>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</si>
  <si>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</si>
  <si>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</si>
  <si>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</si>
  <si>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</si>
  <si>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</si>
  <si>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</si>
  <si>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</si>
  <si>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</si>
  <si>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</si>
  <si>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</si>
  <si>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</si>
  <si>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</si>
  <si>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</si>
  <si>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</si>
  <si>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</si>
  <si>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</si>
  <si>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</si>
  <si>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</si>
  <si>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</si>
  <si>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</si>
  <si>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</si>
  <si>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</si>
  <si>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</si>
  <si>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</si>
  <si>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</si>
  <si>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</si>
  <si>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</si>
  <si>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</si>
  <si>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</si>
  <si>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</si>
  <si>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</si>
  <si>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</si>
  <si>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</si>
  <si>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</si>
  <si>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</si>
  <si>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</si>
  <si>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</si>
  <si>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</si>
  <si>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</si>
  <si>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</si>
  <si>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</si>
  <si>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</si>
  <si>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</si>
  <si>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</si>
  <si>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</si>
  <si>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</si>
  <si>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</si>
  <si>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</si>
  <si>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</si>
  <si>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</si>
  <si>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</si>
  <si>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</si>
  <si>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</si>
  <si>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</si>
  <si>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</si>
  <si>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</si>
  <si>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</si>
  <si>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</si>
  <si>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</si>
  <si>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</si>
  <si>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</si>
  <si>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</si>
  <si>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</si>
  <si>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</si>
  <si>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</si>
  <si>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</si>
  <si>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</si>
  <si>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</si>
  <si>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</si>
  <si>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</si>
  <si>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</si>
  <si>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</si>
  <si>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</si>
  <si>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</si>
  <si>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</si>
  <si>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</si>
  <si>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</si>
  <si>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</si>
  <si>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</si>
  <si>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</si>
  <si>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</si>
  <si>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</si>
  <si>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</si>
  <si>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</si>
  <si>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</si>
  <si>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</si>
  <si>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</si>
  <si>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</si>
  <si>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</si>
  <si>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</si>
  <si>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</si>
  <si>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</si>
  <si>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</si>
  <si>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</si>
  <si>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</si>
  <si>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</si>
  <si>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</si>
  <si>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</si>
  <si>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</si>
  <si>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</si>
  <si>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</si>
  <si>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</si>
  <si>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</si>
  <si>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</si>
  <si>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</si>
  <si>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</si>
  <si>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</si>
  <si>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</si>
  <si>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</si>
  <si>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</si>
  <si>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</si>
  <si>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</si>
  <si>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</si>
  <si>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</si>
  <si>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</si>
  <si>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</si>
  <si>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</si>
  <si>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</si>
  <si>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</si>
  <si>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</si>
  <si>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</si>
  <si>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</si>
  <si>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</si>
  <si>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</si>
  <si>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</si>
  <si>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</si>
  <si>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</si>
  <si>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</si>
  <si>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</si>
  <si>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</si>
  <si>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</si>
  <si>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</si>
  <si>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</si>
  <si>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</si>
  <si>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</si>
  <si>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</si>
  <si>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</si>
  <si>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</si>
  <si>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</si>
  <si>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</si>
  <si>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</si>
  <si>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</si>
  <si>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</si>
  <si>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</si>
  <si>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</si>
  <si>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</si>
  <si>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</si>
  <si>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</si>
  <si>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</si>
  <si>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</si>
  <si>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</si>
  <si>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</si>
  <si>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</si>
  <si>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</si>
  <si>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</si>
  <si>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</si>
  <si>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</si>
  <si>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</si>
  <si>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</si>
  <si>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</si>
  <si>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</si>
  <si>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</si>
  <si>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</si>
  <si>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</si>
  <si>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</si>
  <si>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</si>
  <si>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</si>
  <si>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</si>
  <si>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</si>
  <si>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</si>
  <si>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</si>
  <si>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</si>
  <si>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</si>
  <si>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</si>
  <si>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</si>
  <si>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</si>
  <si>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</si>
  <si>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</si>
  <si>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</si>
  <si>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</si>
  <si>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</si>
  <si>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</si>
  <si>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</si>
  <si>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</si>
  <si>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</si>
  <si>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</si>
  <si>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</si>
  <si>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</si>
  <si>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</si>
  <si>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</si>
  <si>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</si>
  <si>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</si>
  <si>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</si>
  <si>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</si>
  <si>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</si>
  <si>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</si>
  <si>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</si>
  <si>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</si>
  <si>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</si>
  <si>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</si>
  <si>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</si>
  <si>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</si>
  <si>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</si>
  <si>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</si>
  <si>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</si>
  <si>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</si>
  <si>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</si>
  <si>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</si>
  <si>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</si>
  <si>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</si>
  <si>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</si>
  <si>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</si>
  <si>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</si>
  <si>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</si>
  <si>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</si>
  <si>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</si>
  <si>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</si>
  <si>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</si>
  <si>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</si>
  <si>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</si>
  <si>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</si>
  <si>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</si>
  <si>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</si>
  <si>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</si>
  <si>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</si>
  <si>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</si>
  <si>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</si>
  <si>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</si>
  <si>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</si>
  <si>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</si>
  <si>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</si>
  <si>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</si>
  <si>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</si>
  <si>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</si>
  <si>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</si>
  <si>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</si>
  <si>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</si>
  <si>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</si>
  <si>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</si>
  <si>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</si>
  <si>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</si>
  <si>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</si>
  <si>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</si>
  <si>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</si>
  <si>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</si>
  <si>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</si>
  <si>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</si>
  <si>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</si>
  <si>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</si>
  <si>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</si>
  <si>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</si>
  <si>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</si>
  <si>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</si>
  <si>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</si>
  <si>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</si>
  <si>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</si>
  <si>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</si>
  <si>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</si>
  <si>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</si>
  <si>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</si>
  <si>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</si>
  <si>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</si>
  <si>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</si>
  <si>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</si>
  <si>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</si>
  <si>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</si>
  <si>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</si>
  <si>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</si>
  <si>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</si>
  <si>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 xml:space="preserve"> Айбатұлы Айбар</t>
  </si>
  <si>
    <t xml:space="preserve"> Аманғалиева Нұрсая</t>
  </si>
  <si>
    <t>  Асылхан Айханым</t>
  </si>
  <si>
    <t>Алмасұлы Усман</t>
  </si>
  <si>
    <t>   Алтынбек Абдуллах</t>
  </si>
  <si>
    <t xml:space="preserve"> Әділбек Джуайрия</t>
  </si>
  <si>
    <t>Бақытбай Кәусар</t>
  </si>
  <si>
    <t>  Дастенов Нұриман</t>
  </si>
  <si>
    <t xml:space="preserve"> Думанбекова Адина</t>
  </si>
  <si>
    <t> Жолдасова Айзере</t>
  </si>
  <si>
    <t> Қожахметова Аруна</t>
  </si>
  <si>
    <t>Нурадин Абдинур</t>
  </si>
  <si>
    <t xml:space="preserve"> Нұрғалиева Жаннұр</t>
  </si>
  <si>
    <t xml:space="preserve"> Орынбасар Рахат</t>
  </si>
  <si>
    <t xml:space="preserve"> Рауанұлы Рамазан </t>
  </si>
  <si>
    <t>Саятқызы Айниса</t>
  </si>
  <si>
    <t>Саятұлы Аят</t>
  </si>
  <si>
    <t>Сериков Әлихан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</si>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</sst>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78" fontId="0" fillId="0" borderId="0" xfId="0" applyNumberFormat="1"/>
    <xf numFmtId="0" fontId="9" fillId="2" borderId="0" xfId="0" applyFont="1" applyFill="1"/>
    <xf numFmtId="1" fontId="0" fillId="0" borderId="0" xfId="0" applyNumberFormat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workbookViewId="0">
      <selection activeCell="A3" sqref="A3"/>
    </sheetView>
  </sheetViews>
  <sheetFormatPr defaultColWidth="9" defaultRowHeight="14.5"/>
  <cols>
    <col min="2" max="2" width="32.2181818181818" customWidth="1"/>
  </cols>
  <sheetData>
    <row r="1" ht="15.5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5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5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7" t="s">
        <v>6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0" t="s">
        <v>8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4"/>
      <c r="GA4" s="16" t="s">
        <v>9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2" t="s">
        <v>16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17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17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18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28" t="s">
        <v>19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ht="15.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5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28" t="s">
        <v>41</v>
      </c>
      <c r="AN11" s="28"/>
      <c r="AO11" s="28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28" t="s">
        <v>47</v>
      </c>
      <c r="BF11" s="28"/>
      <c r="BG11" s="28"/>
      <c r="BH11" s="28" t="s">
        <v>48</v>
      </c>
      <c r="BI11" s="28"/>
      <c r="BJ11" s="28"/>
      <c r="BK11" s="9" t="s">
        <v>49</v>
      </c>
      <c r="BL11" s="9"/>
      <c r="BM11" s="9"/>
      <c r="BN11" s="9" t="s">
        <v>50</v>
      </c>
      <c r="BO11" s="9"/>
      <c r="BP11" s="9"/>
      <c r="BQ11" s="28" t="s">
        <v>51</v>
      </c>
      <c r="BR11" s="28"/>
      <c r="BS11" s="28"/>
      <c r="BT11" s="9" t="s">
        <v>52</v>
      </c>
      <c r="BU11" s="9"/>
      <c r="BV11" s="9"/>
      <c r="BW11" s="28" t="s">
        <v>53</v>
      </c>
      <c r="BX11" s="28"/>
      <c r="BY11" s="28"/>
      <c r="BZ11" s="28" t="s">
        <v>54</v>
      </c>
      <c r="CA11" s="28"/>
      <c r="CB11" s="28"/>
      <c r="CC11" s="28" t="s">
        <v>55</v>
      </c>
      <c r="CD11" s="28"/>
      <c r="CE11" s="28"/>
      <c r="CF11" s="28" t="s">
        <v>56</v>
      </c>
      <c r="CG11" s="28"/>
      <c r="CH11" s="28"/>
      <c r="CI11" s="28" t="s">
        <v>57</v>
      </c>
      <c r="CJ11" s="28"/>
      <c r="CK11" s="28"/>
      <c r="CL11" s="28" t="s">
        <v>58</v>
      </c>
      <c r="CM11" s="28"/>
      <c r="CN11" s="28"/>
      <c r="CO11" s="28" t="s">
        <v>59</v>
      </c>
      <c r="CP11" s="28"/>
      <c r="CQ11" s="28"/>
      <c r="CR11" s="28" t="s">
        <v>60</v>
      </c>
      <c r="CS11" s="28"/>
      <c r="CT11" s="28"/>
      <c r="CU11" s="28" t="s">
        <v>61</v>
      </c>
      <c r="CV11" s="28"/>
      <c r="CW11" s="28"/>
      <c r="CX11" s="28" t="s">
        <v>62</v>
      </c>
      <c r="CY11" s="28"/>
      <c r="CZ11" s="28"/>
      <c r="DA11" s="28" t="s">
        <v>63</v>
      </c>
      <c r="DB11" s="28"/>
      <c r="DC11" s="28"/>
      <c r="DD11" s="28" t="s">
        <v>64</v>
      </c>
      <c r="DE11" s="28"/>
      <c r="DF11" s="28"/>
      <c r="DG11" s="28" t="s">
        <v>65</v>
      </c>
      <c r="DH11" s="28"/>
      <c r="DI11" s="28"/>
      <c r="DJ11" s="28" t="s">
        <v>66</v>
      </c>
      <c r="DK11" s="28"/>
      <c r="DL11" s="28"/>
      <c r="DM11" s="28" t="s">
        <v>67</v>
      </c>
      <c r="DN11" s="28"/>
      <c r="DO11" s="28"/>
      <c r="DP11" s="28" t="s">
        <v>68</v>
      </c>
      <c r="DQ11" s="28"/>
      <c r="DR11" s="28"/>
      <c r="DS11" s="28" t="s">
        <v>69</v>
      </c>
      <c r="DT11" s="28"/>
      <c r="DU11" s="28"/>
      <c r="DV11" s="28" t="s">
        <v>70</v>
      </c>
      <c r="DW11" s="28"/>
      <c r="DX11" s="28"/>
      <c r="DY11" s="28" t="s">
        <v>71</v>
      </c>
      <c r="DZ11" s="28"/>
      <c r="EA11" s="28"/>
      <c r="EB11" s="28" t="s">
        <v>72</v>
      </c>
      <c r="EC11" s="28"/>
      <c r="ED11" s="28"/>
      <c r="EE11" s="28" t="s">
        <v>73</v>
      </c>
      <c r="EF11" s="28"/>
      <c r="EG11" s="28"/>
      <c r="EH11" s="28" t="s">
        <v>74</v>
      </c>
      <c r="EI11" s="28"/>
      <c r="EJ11" s="28"/>
      <c r="EK11" s="28" t="s">
        <v>75</v>
      </c>
      <c r="EL11" s="28"/>
      <c r="EM11" s="28"/>
      <c r="EN11" s="28" t="s">
        <v>76</v>
      </c>
      <c r="EO11" s="28"/>
      <c r="EP11" s="28"/>
      <c r="EQ11" s="28" t="s">
        <v>77</v>
      </c>
      <c r="ER11" s="28"/>
      <c r="ES11" s="28"/>
      <c r="ET11" s="28" t="s">
        <v>78</v>
      </c>
      <c r="EU11" s="28"/>
      <c r="EV11" s="28"/>
      <c r="EW11" s="28" t="s">
        <v>79</v>
      </c>
      <c r="EX11" s="28"/>
      <c r="EY11" s="28"/>
      <c r="EZ11" s="28" t="s">
        <v>80</v>
      </c>
      <c r="FA11" s="28"/>
      <c r="FB11" s="28"/>
      <c r="FC11" s="28" t="s">
        <v>81</v>
      </c>
      <c r="FD11" s="28"/>
      <c r="FE11" s="28"/>
      <c r="FF11" s="28" t="s">
        <v>82</v>
      </c>
      <c r="FG11" s="28"/>
      <c r="FH11" s="28"/>
      <c r="FI11" s="28" t="s">
        <v>83</v>
      </c>
      <c r="FJ11" s="28"/>
      <c r="FK11" s="28"/>
      <c r="FL11" s="28" t="s">
        <v>84</v>
      </c>
      <c r="FM11" s="28"/>
      <c r="FN11" s="28"/>
      <c r="FO11" s="28" t="s">
        <v>85</v>
      </c>
      <c r="FP11" s="28"/>
      <c r="FQ11" s="28"/>
      <c r="FR11" s="28" t="s">
        <v>86</v>
      </c>
      <c r="FS11" s="28"/>
      <c r="FT11" s="28"/>
      <c r="FU11" s="28" t="s">
        <v>87</v>
      </c>
      <c r="FV11" s="28"/>
      <c r="FW11" s="28"/>
      <c r="FX11" s="28" t="s">
        <v>88</v>
      </c>
      <c r="FY11" s="28"/>
      <c r="FZ11" s="28"/>
      <c r="GA11" s="28" t="s">
        <v>89</v>
      </c>
      <c r="GB11" s="28"/>
      <c r="GC11" s="28"/>
      <c r="GD11" s="28" t="s">
        <v>90</v>
      </c>
      <c r="GE11" s="28"/>
      <c r="GF11" s="28"/>
      <c r="GG11" s="28" t="s">
        <v>91</v>
      </c>
      <c r="GH11" s="28"/>
      <c r="GI11" s="28"/>
      <c r="GJ11" s="28" t="s">
        <v>92</v>
      </c>
      <c r="GK11" s="28"/>
      <c r="GL11" s="28"/>
      <c r="GM11" s="28" t="s">
        <v>93</v>
      </c>
      <c r="GN11" s="28"/>
      <c r="GO11" s="28"/>
      <c r="GP11" s="28" t="s">
        <v>94</v>
      </c>
      <c r="GQ11" s="28"/>
      <c r="GR11" s="28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3" t="s">
        <v>141</v>
      </c>
      <c r="EL12" s="33"/>
      <c r="EM12" s="33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3" t="s">
        <v>153</v>
      </c>
      <c r="FV12" s="33"/>
      <c r="FW12" s="33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26.5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75" customHeight="1" spans="1:254">
      <c r="A14" s="12">
        <v>1</v>
      </c>
      <c r="B14" s="13" t="s">
        <v>356</v>
      </c>
      <c r="C14" s="14"/>
      <c r="D14" s="14">
        <v>1</v>
      </c>
      <c r="E14" s="14"/>
      <c r="F14" s="14"/>
      <c r="G14" s="14">
        <v>1</v>
      </c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14"/>
      <c r="GB14" s="14">
        <v>1</v>
      </c>
      <c r="GC14" s="14"/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ht="15.75" customHeight="1" spans="1:254">
      <c r="A15" s="15">
        <v>2</v>
      </c>
      <c r="B15" s="13" t="s">
        <v>357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4"/>
      <c r="FR15" s="14">
        <v>1</v>
      </c>
      <c r="FS15" s="14"/>
      <c r="FT15" s="14"/>
      <c r="FU15" s="14"/>
      <c r="FV15" s="14">
        <v>1</v>
      </c>
      <c r="FW15" s="14"/>
      <c r="FX15" s="14"/>
      <c r="FY15" s="14">
        <v>1</v>
      </c>
      <c r="FZ15" s="14"/>
      <c r="GA15" s="14">
        <v>1</v>
      </c>
      <c r="GB15" s="14"/>
      <c r="GC15" s="14"/>
      <c r="GD15" s="14">
        <v>1</v>
      </c>
      <c r="GE15" s="14"/>
      <c r="GF15" s="14"/>
      <c r="GG15" s="14">
        <v>1</v>
      </c>
      <c r="GH15" s="14"/>
      <c r="GI15" s="14"/>
      <c r="GJ15" s="14">
        <v>1</v>
      </c>
      <c r="GK15" s="14"/>
      <c r="GL15" s="14"/>
      <c r="GM15" s="14">
        <v>1</v>
      </c>
      <c r="GN15" s="14"/>
      <c r="GO15" s="14"/>
      <c r="GP15" s="14">
        <v>1</v>
      </c>
      <c r="GQ15" s="14"/>
      <c r="GR15" s="14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ht="15.75" customHeight="1" spans="1:254">
      <c r="A16" s="15">
        <v>3</v>
      </c>
      <c r="B16" s="13" t="s">
        <v>358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/>
      <c r="FV16" s="14">
        <v>1</v>
      </c>
      <c r="FW16" s="14"/>
      <c r="FX16" s="14"/>
      <c r="FY16" s="14">
        <v>1</v>
      </c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ht="15.75" customHeight="1" spans="1:254">
      <c r="A17" s="15">
        <v>4</v>
      </c>
      <c r="B17" s="13" t="s">
        <v>359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14"/>
      <c r="FM17" s="14">
        <v>1</v>
      </c>
      <c r="FN17" s="14"/>
      <c r="FO17" s="14"/>
      <c r="FP17" s="14">
        <v>1</v>
      </c>
      <c r="FQ17" s="14"/>
      <c r="FR17" s="14"/>
      <c r="FS17" s="14">
        <v>1</v>
      </c>
      <c r="FT17" s="14"/>
      <c r="FU17" s="14"/>
      <c r="FV17" s="14">
        <v>1</v>
      </c>
      <c r="FW17" s="14"/>
      <c r="FX17" s="14"/>
      <c r="FY17" s="14">
        <v>1</v>
      </c>
      <c r="FZ17" s="14"/>
      <c r="GA17" s="14"/>
      <c r="GB17" s="14">
        <v>1</v>
      </c>
      <c r="GC17" s="14"/>
      <c r="GD17" s="14"/>
      <c r="GE17" s="14">
        <v>1</v>
      </c>
      <c r="GF17" s="14"/>
      <c r="GG17" s="14"/>
      <c r="GH17" s="14">
        <v>1</v>
      </c>
      <c r="GI17" s="14"/>
      <c r="GJ17" s="14"/>
      <c r="GK17" s="14">
        <v>1</v>
      </c>
      <c r="GL17" s="14"/>
      <c r="GM17" s="14"/>
      <c r="GN17" s="14">
        <v>1</v>
      </c>
      <c r="GO17" s="14"/>
      <c r="GP17" s="14"/>
      <c r="GQ17" s="14">
        <v>1</v>
      </c>
      <c r="GR17" s="14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ht="15.75" customHeight="1" spans="1:254">
      <c r="A18" s="15">
        <v>5</v>
      </c>
      <c r="B18" s="13" t="s">
        <v>360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/>
      <c r="FV18" s="14">
        <v>1</v>
      </c>
      <c r="FW18" s="14"/>
      <c r="FX18" s="14"/>
      <c r="FY18" s="14">
        <v>1</v>
      </c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ht="15.75" customHeight="1" spans="1:254">
      <c r="A19" s="15">
        <v>6</v>
      </c>
      <c r="B19" s="13" t="s">
        <v>361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/>
      <c r="FV19" s="14">
        <v>1</v>
      </c>
      <c r="FW19" s="14"/>
      <c r="FX19" s="14"/>
      <c r="FY19" s="14">
        <v>1</v>
      </c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ht="15.5" spans="1:254">
      <c r="A20" s="15">
        <v>7</v>
      </c>
      <c r="B20" s="13" t="s">
        <v>362</v>
      </c>
      <c r="C20" s="14"/>
      <c r="D20" s="14">
        <v>1</v>
      </c>
      <c r="E20" s="14"/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/>
      <c r="GE20" s="14">
        <v>1</v>
      </c>
      <c r="GF20" s="14"/>
      <c r="GG20" s="14"/>
      <c r="GH20" s="14">
        <v>1</v>
      </c>
      <c r="GI20" s="14"/>
      <c r="GJ20" s="14"/>
      <c r="GK20" s="14">
        <v>1</v>
      </c>
      <c r="GL20" s="14"/>
      <c r="GM20" s="14"/>
      <c r="GN20" s="14">
        <v>1</v>
      </c>
      <c r="GO20" s="14"/>
      <c r="GP20" s="14"/>
      <c r="GQ20" s="14">
        <v>1</v>
      </c>
      <c r="GR20" s="14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ht="15.5" spans="1:254">
      <c r="A21" s="16">
        <v>8</v>
      </c>
      <c r="B21" s="13" t="s">
        <v>363</v>
      </c>
      <c r="C21" s="14"/>
      <c r="D21" s="14">
        <v>1</v>
      </c>
      <c r="E21" s="14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>
        <v>1</v>
      </c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  <c r="FL21" s="14"/>
      <c r="FM21" s="14">
        <v>1</v>
      </c>
      <c r="FN21" s="14"/>
      <c r="FO21" s="14"/>
      <c r="FP21" s="14">
        <v>1</v>
      </c>
      <c r="FQ21" s="14"/>
      <c r="FR21" s="14"/>
      <c r="FS21" s="14">
        <v>1</v>
      </c>
      <c r="FT21" s="14"/>
      <c r="FU21" s="14"/>
      <c r="FV21" s="14">
        <v>1</v>
      </c>
      <c r="FW21" s="14"/>
      <c r="FX21" s="14"/>
      <c r="FY21" s="14">
        <v>1</v>
      </c>
      <c r="FZ21" s="14"/>
      <c r="GA21" s="14"/>
      <c r="GB21" s="14">
        <v>1</v>
      </c>
      <c r="GC21" s="14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</row>
    <row r="22" ht="15.5" spans="1:254">
      <c r="A22" s="16">
        <v>9</v>
      </c>
      <c r="B22" s="13" t="s">
        <v>364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/>
      <c r="FV22" s="14">
        <v>1</v>
      </c>
      <c r="FW22" s="14"/>
      <c r="FX22" s="14"/>
      <c r="FY22" s="14">
        <v>1</v>
      </c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</row>
    <row r="23" ht="15.5" spans="1:254">
      <c r="A23" s="16">
        <v>10</v>
      </c>
      <c r="B23" s="17" t="s">
        <v>365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  <c r="DS23" s="14"/>
      <c r="DT23" s="14">
        <v>1</v>
      </c>
      <c r="DU23" s="14"/>
      <c r="DV23" s="14"/>
      <c r="DW23" s="14">
        <v>1</v>
      </c>
      <c r="DX23" s="14"/>
      <c r="DY23" s="14"/>
      <c r="DZ23" s="14">
        <v>1</v>
      </c>
      <c r="EA23" s="14"/>
      <c r="EB23" s="14"/>
      <c r="EC23" s="14">
        <v>1</v>
      </c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>
        <v>1</v>
      </c>
      <c r="EM23" s="14"/>
      <c r="EN23" s="14"/>
      <c r="EO23" s="14">
        <v>1</v>
      </c>
      <c r="EP23" s="14"/>
      <c r="EQ23" s="14"/>
      <c r="ER23" s="14">
        <v>1</v>
      </c>
      <c r="ES23" s="14"/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/>
      <c r="FV23" s="14">
        <v>1</v>
      </c>
      <c r="FW23" s="14"/>
      <c r="FX23" s="14"/>
      <c r="FY23" s="14">
        <v>1</v>
      </c>
      <c r="FZ23" s="14"/>
      <c r="GA23" s="14"/>
      <c r="GB23" s="14">
        <v>1</v>
      </c>
      <c r="GC23" s="14"/>
      <c r="GD23" s="14"/>
      <c r="GE23" s="14">
        <v>1</v>
      </c>
      <c r="GF23" s="14"/>
      <c r="GG23" s="14"/>
      <c r="GH23" s="14">
        <v>1</v>
      </c>
      <c r="GI23" s="14"/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</row>
    <row r="24" ht="15.5" spans="1:254">
      <c r="A24" s="16">
        <v>11</v>
      </c>
      <c r="B24" s="17" t="s">
        <v>366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/>
      <c r="FV24" s="14">
        <v>1</v>
      </c>
      <c r="FW24" s="14"/>
      <c r="FX24" s="14"/>
      <c r="FY24" s="14">
        <v>1</v>
      </c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ht="15.5" spans="1:254">
      <c r="A25" s="16">
        <v>12</v>
      </c>
      <c r="B25" s="17" t="s">
        <v>367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/>
      <c r="DH25" s="14">
        <v>1</v>
      </c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>
        <v>1</v>
      </c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/>
      <c r="EI25" s="14">
        <v>1</v>
      </c>
      <c r="EJ25" s="14"/>
      <c r="EK25" s="14"/>
      <c r="EL25" s="14">
        <v>1</v>
      </c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/>
      <c r="EX25" s="14">
        <v>1</v>
      </c>
      <c r="EY25" s="14"/>
      <c r="EZ25" s="14"/>
      <c r="FA25" s="14">
        <v>1</v>
      </c>
      <c r="FB25" s="14"/>
      <c r="FC25" s="14"/>
      <c r="FD25" s="14">
        <v>1</v>
      </c>
      <c r="FE25" s="14"/>
      <c r="FF25" s="14"/>
      <c r="FG25" s="14">
        <v>1</v>
      </c>
      <c r="FH25" s="14"/>
      <c r="FI25" s="14"/>
      <c r="FJ25" s="14">
        <v>1</v>
      </c>
      <c r="FK25" s="14"/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/>
      <c r="FV25" s="14">
        <v>1</v>
      </c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/>
      <c r="GQ25" s="14">
        <v>1</v>
      </c>
      <c r="GR25" s="14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ht="15.5" spans="1:254">
      <c r="A26" s="16">
        <v>13</v>
      </c>
      <c r="B26" s="17" t="s">
        <v>368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>
        <v>1</v>
      </c>
      <c r="FN26" s="14"/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>
        <v>1</v>
      </c>
      <c r="FZ26" s="14"/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/>
      <c r="GQ26" s="14">
        <v>1</v>
      </c>
      <c r="GR26" s="14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ht="15.5" spans="1:254">
      <c r="A27" s="16">
        <v>14</v>
      </c>
      <c r="B27" s="17" t="s">
        <v>369</v>
      </c>
      <c r="C27" s="14"/>
      <c r="D27" s="14"/>
      <c r="E27" s="14">
        <v>1</v>
      </c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/>
      <c r="AI27" s="14">
        <v>1</v>
      </c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/>
      <c r="DW27" s="14">
        <v>1</v>
      </c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ht="15.5" spans="1:254">
      <c r="A28" s="16">
        <v>15</v>
      </c>
      <c r="B28" s="17" t="s">
        <v>370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14"/>
      <c r="GN28" s="14">
        <v>1</v>
      </c>
      <c r="GO28" s="14"/>
      <c r="GP28" s="14"/>
      <c r="GQ28" s="14">
        <v>1</v>
      </c>
      <c r="GR28" s="14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ht="15.5" spans="1:254">
      <c r="A29" s="16">
        <v>16</v>
      </c>
      <c r="B29" s="17" t="s">
        <v>371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ht="15.5" spans="1:254">
      <c r="A30" s="16">
        <v>17</v>
      </c>
      <c r="B30" s="17" t="s">
        <v>372</v>
      </c>
      <c r="C30" s="14"/>
      <c r="D30" s="14"/>
      <c r="E30" s="14">
        <v>1</v>
      </c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/>
      <c r="W30" s="14">
        <v>1</v>
      </c>
      <c r="X30" s="14"/>
      <c r="Y30" s="14"/>
      <c r="Z30" s="14">
        <v>1</v>
      </c>
      <c r="AA30" s="14"/>
      <c r="AB30" s="14"/>
      <c r="AC30" s="14">
        <v>1</v>
      </c>
      <c r="AD30" s="14"/>
      <c r="AE30" s="14"/>
      <c r="AF30" s="14">
        <v>1</v>
      </c>
      <c r="AG30" s="14"/>
      <c r="AH30" s="14"/>
      <c r="AI30" s="14">
        <v>1</v>
      </c>
      <c r="AJ30" s="14"/>
      <c r="AK30" s="14"/>
      <c r="AL30" s="14">
        <v>1</v>
      </c>
      <c r="AM30" s="14"/>
      <c r="AN30" s="14"/>
      <c r="AO30" s="14">
        <v>1</v>
      </c>
      <c r="AP30" s="14"/>
      <c r="AQ30" s="14"/>
      <c r="AR30" s="14">
        <v>1</v>
      </c>
      <c r="AS30" s="14"/>
      <c r="AT30" s="14"/>
      <c r="AU30" s="14">
        <v>1</v>
      </c>
      <c r="AV30" s="14"/>
      <c r="AW30" s="14"/>
      <c r="AX30" s="14">
        <v>1</v>
      </c>
      <c r="AY30" s="14"/>
      <c r="AZ30" s="14"/>
      <c r="BA30" s="14">
        <v>1</v>
      </c>
      <c r="BB30" s="14"/>
      <c r="BC30" s="14"/>
      <c r="BD30" s="14">
        <v>1</v>
      </c>
      <c r="BE30" s="14"/>
      <c r="BF30" s="14"/>
      <c r="BG30" s="14">
        <v>1</v>
      </c>
      <c r="BH30" s="14"/>
      <c r="BI30" s="14"/>
      <c r="BJ30" s="14">
        <v>1</v>
      </c>
      <c r="BK30" s="14"/>
      <c r="BL30" s="14"/>
      <c r="BM30" s="14">
        <v>1</v>
      </c>
      <c r="BN30" s="14"/>
      <c r="BO30" s="14"/>
      <c r="BP30" s="14">
        <v>1</v>
      </c>
      <c r="BQ30" s="14"/>
      <c r="BR30" s="14"/>
      <c r="BS30" s="14">
        <v>1</v>
      </c>
      <c r="BT30" s="14"/>
      <c r="BU30" s="14"/>
      <c r="BV30" s="14">
        <v>1</v>
      </c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ht="15.5" spans="1:254">
      <c r="A31" s="16">
        <v>18</v>
      </c>
      <c r="B31" s="17" t="s">
        <v>373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>
        <v>1</v>
      </c>
      <c r="BJ31" s="14"/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>
        <v>1</v>
      </c>
      <c r="FZ31" s="14"/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ht="15.5" spans="1:254">
      <c r="A32" s="16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ht="15.5" spans="1:254">
      <c r="A33" s="16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ht="15.5" spans="1:254">
      <c r="A34" s="16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ht="15.5" spans="1:254">
      <c r="A35" s="16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>
      <c r="A36" s="16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</row>
    <row r="37" spans="1:254">
      <c r="A37" s="16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</row>
    <row r="38" spans="1:254">
      <c r="A38" s="16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</row>
    <row r="39" spans="1:200">
      <c r="A39" s="18" t="s">
        <v>374</v>
      </c>
      <c r="B39" s="19"/>
      <c r="C39" s="16">
        <f>SUM(C14:C38)</f>
        <v>6</v>
      </c>
      <c r="D39" s="16">
        <f t="shared" ref="D39:T39" si="0">SUM(D14:D38)</f>
        <v>10</v>
      </c>
      <c r="E39" s="16">
        <f t="shared" si="0"/>
        <v>2</v>
      </c>
      <c r="F39" s="16">
        <f t="shared" si="0"/>
        <v>6</v>
      </c>
      <c r="G39" s="16">
        <f t="shared" si="0"/>
        <v>12</v>
      </c>
      <c r="H39" s="16">
        <f t="shared" si="0"/>
        <v>0</v>
      </c>
      <c r="I39" s="16">
        <f t="shared" si="0"/>
        <v>6</v>
      </c>
      <c r="J39" s="16">
        <f t="shared" si="0"/>
        <v>12</v>
      </c>
      <c r="K39" s="16">
        <f t="shared" si="0"/>
        <v>0</v>
      </c>
      <c r="L39" s="16">
        <f t="shared" si="0"/>
        <v>6</v>
      </c>
      <c r="M39" s="16">
        <f t="shared" si="0"/>
        <v>12</v>
      </c>
      <c r="N39" s="16">
        <f t="shared" si="0"/>
        <v>0</v>
      </c>
      <c r="O39" s="16">
        <f t="shared" si="0"/>
        <v>6</v>
      </c>
      <c r="P39" s="16">
        <f t="shared" si="0"/>
        <v>12</v>
      </c>
      <c r="Q39" s="16">
        <f t="shared" si="0"/>
        <v>0</v>
      </c>
      <c r="R39" s="16">
        <f t="shared" si="0"/>
        <v>6</v>
      </c>
      <c r="S39" s="16">
        <f t="shared" si="0"/>
        <v>12</v>
      </c>
      <c r="T39" s="16">
        <f t="shared" si="0"/>
        <v>0</v>
      </c>
      <c r="U39" s="16">
        <f t="shared" ref="U39:BV39" si="1">SUM(U14:U38)</f>
        <v>6</v>
      </c>
      <c r="V39" s="16">
        <f t="shared" si="1"/>
        <v>10</v>
      </c>
      <c r="W39" s="16">
        <f t="shared" si="1"/>
        <v>2</v>
      </c>
      <c r="X39" s="16">
        <f t="shared" si="1"/>
        <v>6</v>
      </c>
      <c r="Y39" s="16">
        <f t="shared" si="1"/>
        <v>10</v>
      </c>
      <c r="Z39" s="16">
        <f t="shared" si="1"/>
        <v>2</v>
      </c>
      <c r="AA39" s="16">
        <f t="shared" si="1"/>
        <v>6</v>
      </c>
      <c r="AB39" s="16">
        <f t="shared" si="1"/>
        <v>10</v>
      </c>
      <c r="AC39" s="16">
        <f t="shared" si="1"/>
        <v>2</v>
      </c>
      <c r="AD39" s="16">
        <f t="shared" si="1"/>
        <v>6</v>
      </c>
      <c r="AE39" s="16">
        <f t="shared" si="1"/>
        <v>10</v>
      </c>
      <c r="AF39" s="16">
        <f t="shared" si="1"/>
        <v>2</v>
      </c>
      <c r="AG39" s="16">
        <f t="shared" si="1"/>
        <v>6</v>
      </c>
      <c r="AH39" s="16">
        <f t="shared" si="1"/>
        <v>10</v>
      </c>
      <c r="AI39" s="16">
        <f t="shared" si="1"/>
        <v>2</v>
      </c>
      <c r="AJ39" s="16">
        <f t="shared" si="1"/>
        <v>6</v>
      </c>
      <c r="AK39" s="16">
        <f t="shared" si="1"/>
        <v>10</v>
      </c>
      <c r="AL39" s="16">
        <f t="shared" si="1"/>
        <v>2</v>
      </c>
      <c r="AM39" s="16">
        <f t="shared" si="1"/>
        <v>6</v>
      </c>
      <c r="AN39" s="16">
        <f t="shared" si="1"/>
        <v>10</v>
      </c>
      <c r="AO39" s="16">
        <f t="shared" si="1"/>
        <v>2</v>
      </c>
      <c r="AP39" s="16">
        <f t="shared" si="1"/>
        <v>6</v>
      </c>
      <c r="AQ39" s="16">
        <f t="shared" si="1"/>
        <v>10</v>
      </c>
      <c r="AR39" s="16">
        <f t="shared" si="1"/>
        <v>2</v>
      </c>
      <c r="AS39" s="16">
        <f t="shared" si="1"/>
        <v>6</v>
      </c>
      <c r="AT39" s="16">
        <f t="shared" si="1"/>
        <v>10</v>
      </c>
      <c r="AU39" s="16">
        <f t="shared" si="1"/>
        <v>2</v>
      </c>
      <c r="AV39" s="16">
        <f t="shared" si="1"/>
        <v>6</v>
      </c>
      <c r="AW39" s="16">
        <f t="shared" si="1"/>
        <v>10</v>
      </c>
      <c r="AX39" s="16">
        <f t="shared" si="1"/>
        <v>2</v>
      </c>
      <c r="AY39" s="16">
        <f t="shared" si="1"/>
        <v>6</v>
      </c>
      <c r="AZ39" s="16">
        <f t="shared" si="1"/>
        <v>10</v>
      </c>
      <c r="BA39" s="16">
        <f t="shared" si="1"/>
        <v>2</v>
      </c>
      <c r="BB39" s="16">
        <f t="shared" si="1"/>
        <v>6</v>
      </c>
      <c r="BC39" s="16">
        <f t="shared" si="1"/>
        <v>10</v>
      </c>
      <c r="BD39" s="16">
        <f t="shared" si="1"/>
        <v>2</v>
      </c>
      <c r="BE39" s="16">
        <f t="shared" si="1"/>
        <v>6</v>
      </c>
      <c r="BF39" s="16">
        <f t="shared" si="1"/>
        <v>10</v>
      </c>
      <c r="BG39" s="16">
        <f t="shared" si="1"/>
        <v>2</v>
      </c>
      <c r="BH39" s="16">
        <f t="shared" si="1"/>
        <v>6</v>
      </c>
      <c r="BI39" s="16">
        <f t="shared" si="1"/>
        <v>10</v>
      </c>
      <c r="BJ39" s="16">
        <f t="shared" si="1"/>
        <v>2</v>
      </c>
      <c r="BK39" s="16">
        <f t="shared" si="1"/>
        <v>6</v>
      </c>
      <c r="BL39" s="16">
        <f t="shared" si="1"/>
        <v>10</v>
      </c>
      <c r="BM39" s="16">
        <f t="shared" si="1"/>
        <v>2</v>
      </c>
      <c r="BN39" s="16">
        <f t="shared" si="1"/>
        <v>6</v>
      </c>
      <c r="BO39" s="16">
        <f t="shared" si="1"/>
        <v>10</v>
      </c>
      <c r="BP39" s="16">
        <f t="shared" si="1"/>
        <v>2</v>
      </c>
      <c r="BQ39" s="16">
        <f t="shared" si="1"/>
        <v>6</v>
      </c>
      <c r="BR39" s="16">
        <f t="shared" si="1"/>
        <v>10</v>
      </c>
      <c r="BS39" s="16">
        <f t="shared" si="1"/>
        <v>2</v>
      </c>
      <c r="BT39" s="16">
        <f t="shared" si="1"/>
        <v>6</v>
      </c>
      <c r="BU39" s="16">
        <f t="shared" si="1"/>
        <v>10</v>
      </c>
      <c r="BV39" s="16">
        <f t="shared" si="1"/>
        <v>2</v>
      </c>
      <c r="BW39" s="16">
        <f t="shared" ref="BW39:CA39" si="2">SUM(BW14:BW38)</f>
        <v>6</v>
      </c>
      <c r="BX39" s="16">
        <f t="shared" si="2"/>
        <v>12</v>
      </c>
      <c r="BY39" s="16">
        <f t="shared" si="2"/>
        <v>0</v>
      </c>
      <c r="BZ39" s="16">
        <f t="shared" si="2"/>
        <v>6</v>
      </c>
      <c r="CA39" s="16">
        <f t="shared" si="2"/>
        <v>12</v>
      </c>
      <c r="CB39" s="16">
        <f t="shared" ref="CB39:DR39" si="3">SUM(CB14:CB38)</f>
        <v>0</v>
      </c>
      <c r="CC39" s="16">
        <f t="shared" si="3"/>
        <v>6</v>
      </c>
      <c r="CD39" s="16">
        <f t="shared" si="3"/>
        <v>12</v>
      </c>
      <c r="CE39" s="16">
        <f t="shared" si="3"/>
        <v>0</v>
      </c>
      <c r="CF39" s="16">
        <f t="shared" si="3"/>
        <v>6</v>
      </c>
      <c r="CG39" s="16">
        <f t="shared" si="3"/>
        <v>12</v>
      </c>
      <c r="CH39" s="16">
        <f t="shared" si="3"/>
        <v>0</v>
      </c>
      <c r="CI39" s="16">
        <f t="shared" si="3"/>
        <v>6</v>
      </c>
      <c r="CJ39" s="16">
        <f t="shared" si="3"/>
        <v>12</v>
      </c>
      <c r="CK39" s="16">
        <f t="shared" si="3"/>
        <v>0</v>
      </c>
      <c r="CL39" s="16">
        <f t="shared" si="3"/>
        <v>6</v>
      </c>
      <c r="CM39" s="16">
        <f t="shared" si="3"/>
        <v>12</v>
      </c>
      <c r="CN39" s="16">
        <f t="shared" si="3"/>
        <v>0</v>
      </c>
      <c r="CO39" s="16">
        <f t="shared" si="3"/>
        <v>6</v>
      </c>
      <c r="CP39" s="16">
        <f t="shared" si="3"/>
        <v>12</v>
      </c>
      <c r="CQ39" s="16">
        <f t="shared" si="3"/>
        <v>0</v>
      </c>
      <c r="CR39" s="16">
        <f t="shared" si="3"/>
        <v>6</v>
      </c>
      <c r="CS39" s="16">
        <f t="shared" si="3"/>
        <v>12</v>
      </c>
      <c r="CT39" s="16">
        <f t="shared" si="3"/>
        <v>0</v>
      </c>
      <c r="CU39" s="16">
        <f t="shared" si="3"/>
        <v>6</v>
      </c>
      <c r="CV39" s="16">
        <f t="shared" si="3"/>
        <v>12</v>
      </c>
      <c r="CW39" s="16">
        <f t="shared" si="3"/>
        <v>0</v>
      </c>
      <c r="CX39" s="16">
        <f t="shared" si="3"/>
        <v>6</v>
      </c>
      <c r="CY39" s="16">
        <f t="shared" si="3"/>
        <v>12</v>
      </c>
      <c r="CZ39" s="16">
        <f t="shared" si="3"/>
        <v>0</v>
      </c>
      <c r="DA39" s="16">
        <f t="shared" si="3"/>
        <v>6</v>
      </c>
      <c r="DB39" s="16">
        <f t="shared" si="3"/>
        <v>12</v>
      </c>
      <c r="DC39" s="16">
        <f t="shared" si="3"/>
        <v>0</v>
      </c>
      <c r="DD39" s="16">
        <f t="shared" si="3"/>
        <v>6</v>
      </c>
      <c r="DE39" s="16">
        <f t="shared" si="3"/>
        <v>12</v>
      </c>
      <c r="DF39" s="16">
        <f t="shared" si="3"/>
        <v>0</v>
      </c>
      <c r="DG39" s="16">
        <f t="shared" si="3"/>
        <v>6</v>
      </c>
      <c r="DH39" s="16">
        <f t="shared" si="3"/>
        <v>12</v>
      </c>
      <c r="DI39" s="16">
        <f t="shared" si="3"/>
        <v>0</v>
      </c>
      <c r="DJ39" s="16">
        <f t="shared" si="3"/>
        <v>6</v>
      </c>
      <c r="DK39" s="16">
        <f t="shared" si="3"/>
        <v>12</v>
      </c>
      <c r="DL39" s="16">
        <f t="shared" si="3"/>
        <v>0</v>
      </c>
      <c r="DM39" s="16">
        <f t="shared" si="3"/>
        <v>6</v>
      </c>
      <c r="DN39" s="16">
        <f t="shared" si="3"/>
        <v>12</v>
      </c>
      <c r="DO39" s="16">
        <f t="shared" si="3"/>
        <v>0</v>
      </c>
      <c r="DP39" s="16">
        <f t="shared" si="3"/>
        <v>6</v>
      </c>
      <c r="DQ39" s="16">
        <f t="shared" si="3"/>
        <v>12</v>
      </c>
      <c r="DR39" s="16">
        <f t="shared" si="3"/>
        <v>0</v>
      </c>
      <c r="DS39" s="16">
        <f t="shared" ref="DS39:FZ39" si="4">SUM(DS14:DS38)</f>
        <v>6</v>
      </c>
      <c r="DT39" s="16">
        <f t="shared" si="4"/>
        <v>12</v>
      </c>
      <c r="DU39" s="16">
        <f t="shared" si="4"/>
        <v>0</v>
      </c>
      <c r="DV39" s="16">
        <f t="shared" si="4"/>
        <v>6</v>
      </c>
      <c r="DW39" s="16">
        <f t="shared" si="4"/>
        <v>12</v>
      </c>
      <c r="DX39" s="16">
        <f t="shared" si="4"/>
        <v>0</v>
      </c>
      <c r="DY39" s="16">
        <f t="shared" si="4"/>
        <v>6</v>
      </c>
      <c r="DZ39" s="16">
        <f t="shared" si="4"/>
        <v>12</v>
      </c>
      <c r="EA39" s="16">
        <f t="shared" si="4"/>
        <v>0</v>
      </c>
      <c r="EB39" s="16">
        <f t="shared" si="4"/>
        <v>6</v>
      </c>
      <c r="EC39" s="16">
        <f t="shared" si="4"/>
        <v>12</v>
      </c>
      <c r="ED39" s="16">
        <f t="shared" si="4"/>
        <v>0</v>
      </c>
      <c r="EE39" s="16">
        <f t="shared" si="4"/>
        <v>6</v>
      </c>
      <c r="EF39" s="16">
        <f t="shared" si="4"/>
        <v>12</v>
      </c>
      <c r="EG39" s="16">
        <f t="shared" si="4"/>
        <v>0</v>
      </c>
      <c r="EH39" s="16">
        <f t="shared" si="4"/>
        <v>6</v>
      </c>
      <c r="EI39" s="16">
        <f t="shared" si="4"/>
        <v>12</v>
      </c>
      <c r="EJ39" s="16">
        <f t="shared" si="4"/>
        <v>0</v>
      </c>
      <c r="EK39" s="16">
        <f t="shared" si="4"/>
        <v>6</v>
      </c>
      <c r="EL39" s="16">
        <f t="shared" si="4"/>
        <v>12</v>
      </c>
      <c r="EM39" s="16">
        <f t="shared" si="4"/>
        <v>0</v>
      </c>
      <c r="EN39" s="16">
        <f t="shared" si="4"/>
        <v>6</v>
      </c>
      <c r="EO39" s="16">
        <f t="shared" si="4"/>
        <v>12</v>
      </c>
      <c r="EP39" s="16">
        <f t="shared" si="4"/>
        <v>0</v>
      </c>
      <c r="EQ39" s="16">
        <f t="shared" si="4"/>
        <v>6</v>
      </c>
      <c r="ER39" s="16">
        <f t="shared" si="4"/>
        <v>12</v>
      </c>
      <c r="ES39" s="16">
        <f t="shared" si="4"/>
        <v>0</v>
      </c>
      <c r="ET39" s="16">
        <f t="shared" si="4"/>
        <v>6</v>
      </c>
      <c r="EU39" s="16">
        <f t="shared" si="4"/>
        <v>12</v>
      </c>
      <c r="EV39" s="16">
        <f t="shared" si="4"/>
        <v>0</v>
      </c>
      <c r="EW39" s="16">
        <f t="shared" si="4"/>
        <v>6</v>
      </c>
      <c r="EX39" s="16">
        <f t="shared" si="4"/>
        <v>12</v>
      </c>
      <c r="EY39" s="16">
        <f t="shared" si="4"/>
        <v>0</v>
      </c>
      <c r="EZ39" s="16">
        <f t="shared" si="4"/>
        <v>6</v>
      </c>
      <c r="FA39" s="16">
        <f t="shared" si="4"/>
        <v>12</v>
      </c>
      <c r="FB39" s="16">
        <f t="shared" si="4"/>
        <v>0</v>
      </c>
      <c r="FC39" s="16">
        <f t="shared" si="4"/>
        <v>6</v>
      </c>
      <c r="FD39" s="16">
        <f t="shared" si="4"/>
        <v>12</v>
      </c>
      <c r="FE39" s="16">
        <f t="shared" si="4"/>
        <v>0</v>
      </c>
      <c r="FF39" s="16">
        <f t="shared" si="4"/>
        <v>6</v>
      </c>
      <c r="FG39" s="16">
        <f t="shared" si="4"/>
        <v>12</v>
      </c>
      <c r="FH39" s="16">
        <f t="shared" si="4"/>
        <v>0</v>
      </c>
      <c r="FI39" s="16">
        <f t="shared" si="4"/>
        <v>6</v>
      </c>
      <c r="FJ39" s="16">
        <f t="shared" si="4"/>
        <v>12</v>
      </c>
      <c r="FK39" s="16">
        <f t="shared" si="4"/>
        <v>0</v>
      </c>
      <c r="FL39" s="16">
        <f t="shared" si="4"/>
        <v>6</v>
      </c>
      <c r="FM39" s="16">
        <f t="shared" si="4"/>
        <v>12</v>
      </c>
      <c r="FN39" s="16">
        <f t="shared" si="4"/>
        <v>0</v>
      </c>
      <c r="FO39" s="16">
        <f t="shared" si="4"/>
        <v>6</v>
      </c>
      <c r="FP39" s="16">
        <f t="shared" si="4"/>
        <v>12</v>
      </c>
      <c r="FQ39" s="16">
        <f t="shared" si="4"/>
        <v>0</v>
      </c>
      <c r="FR39" s="16">
        <f t="shared" si="4"/>
        <v>6</v>
      </c>
      <c r="FS39" s="16">
        <f t="shared" si="4"/>
        <v>12</v>
      </c>
      <c r="FT39" s="16">
        <f t="shared" si="4"/>
        <v>0</v>
      </c>
      <c r="FU39" s="16">
        <f t="shared" si="4"/>
        <v>0</v>
      </c>
      <c r="FV39" s="16">
        <f t="shared" si="4"/>
        <v>18</v>
      </c>
      <c r="FW39" s="16">
        <f t="shared" si="4"/>
        <v>0</v>
      </c>
      <c r="FX39" s="16">
        <f t="shared" si="4"/>
        <v>0</v>
      </c>
      <c r="FY39" s="16">
        <f t="shared" si="4"/>
        <v>18</v>
      </c>
      <c r="FZ39" s="16">
        <f t="shared" si="4"/>
        <v>0</v>
      </c>
      <c r="GA39" s="16">
        <f t="shared" ref="GA39:GR39" si="5">SUM(GA14:GA38)</f>
        <v>6</v>
      </c>
      <c r="GB39" s="16">
        <f t="shared" si="5"/>
        <v>12</v>
      </c>
      <c r="GC39" s="16">
        <f t="shared" si="5"/>
        <v>0</v>
      </c>
      <c r="GD39" s="16">
        <f t="shared" si="5"/>
        <v>6</v>
      </c>
      <c r="GE39" s="16">
        <f t="shared" si="5"/>
        <v>12</v>
      </c>
      <c r="GF39" s="16">
        <f t="shared" si="5"/>
        <v>0</v>
      </c>
      <c r="GG39" s="16">
        <f t="shared" si="5"/>
        <v>6</v>
      </c>
      <c r="GH39" s="16">
        <f t="shared" si="5"/>
        <v>12</v>
      </c>
      <c r="GI39" s="16">
        <f t="shared" si="5"/>
        <v>0</v>
      </c>
      <c r="GJ39" s="16">
        <f t="shared" si="5"/>
        <v>6</v>
      </c>
      <c r="GK39" s="16">
        <f t="shared" si="5"/>
        <v>12</v>
      </c>
      <c r="GL39" s="16">
        <f t="shared" si="5"/>
        <v>0</v>
      </c>
      <c r="GM39" s="16">
        <f t="shared" si="5"/>
        <v>6</v>
      </c>
      <c r="GN39" s="16">
        <f t="shared" si="5"/>
        <v>12</v>
      </c>
      <c r="GO39" s="16">
        <f t="shared" si="5"/>
        <v>0</v>
      </c>
      <c r="GP39" s="16">
        <f t="shared" si="5"/>
        <v>6</v>
      </c>
      <c r="GQ39" s="16">
        <f t="shared" si="5"/>
        <v>12</v>
      </c>
      <c r="GR39" s="16">
        <f t="shared" si="5"/>
        <v>0</v>
      </c>
    </row>
    <row r="40" ht="37.5" customHeight="1" spans="1:200">
      <c r="A40" s="20" t="s">
        <v>375</v>
      </c>
      <c r="B40" s="21"/>
      <c r="C40" s="22">
        <f>C39/18%</f>
        <v>33.3333333333333</v>
      </c>
      <c r="D40" s="22">
        <f>D39/18%</f>
        <v>55.5555555555556</v>
      </c>
      <c r="E40" s="22">
        <f t="shared" ref="E40:BP40" si="6">E39/18%</f>
        <v>11.1111111111111</v>
      </c>
      <c r="F40" s="22">
        <f t="shared" si="6"/>
        <v>33.3333333333333</v>
      </c>
      <c r="G40" s="22">
        <f t="shared" si="6"/>
        <v>66.6666666666667</v>
      </c>
      <c r="H40" s="22">
        <f t="shared" si="6"/>
        <v>0</v>
      </c>
      <c r="I40" s="22">
        <f t="shared" si="6"/>
        <v>33.3333333333333</v>
      </c>
      <c r="J40" s="22">
        <f t="shared" si="6"/>
        <v>66.6666666666667</v>
      </c>
      <c r="K40" s="22">
        <f t="shared" si="6"/>
        <v>0</v>
      </c>
      <c r="L40" s="22">
        <f t="shared" si="6"/>
        <v>33.3333333333333</v>
      </c>
      <c r="M40" s="22">
        <f t="shared" si="6"/>
        <v>66.6666666666667</v>
      </c>
      <c r="N40" s="22">
        <f t="shared" si="6"/>
        <v>0</v>
      </c>
      <c r="O40" s="22">
        <f t="shared" si="6"/>
        <v>33.3333333333333</v>
      </c>
      <c r="P40" s="22">
        <f t="shared" si="6"/>
        <v>66.6666666666667</v>
      </c>
      <c r="Q40" s="22">
        <f t="shared" si="6"/>
        <v>0</v>
      </c>
      <c r="R40" s="22">
        <f t="shared" si="6"/>
        <v>33.3333333333333</v>
      </c>
      <c r="S40" s="22">
        <f t="shared" si="6"/>
        <v>66.6666666666667</v>
      </c>
      <c r="T40" s="22">
        <f t="shared" si="6"/>
        <v>0</v>
      </c>
      <c r="U40" s="22">
        <f t="shared" si="6"/>
        <v>33.3333333333333</v>
      </c>
      <c r="V40" s="22">
        <f t="shared" si="6"/>
        <v>55.5555555555556</v>
      </c>
      <c r="W40" s="22">
        <f t="shared" si="6"/>
        <v>11.1111111111111</v>
      </c>
      <c r="X40" s="22">
        <f t="shared" si="6"/>
        <v>33.3333333333333</v>
      </c>
      <c r="Y40" s="22">
        <f t="shared" si="6"/>
        <v>55.5555555555556</v>
      </c>
      <c r="Z40" s="22">
        <f t="shared" si="6"/>
        <v>11.1111111111111</v>
      </c>
      <c r="AA40" s="22">
        <f t="shared" si="6"/>
        <v>33.3333333333333</v>
      </c>
      <c r="AB40" s="22">
        <f t="shared" si="6"/>
        <v>55.5555555555556</v>
      </c>
      <c r="AC40" s="22">
        <f t="shared" si="6"/>
        <v>11.1111111111111</v>
      </c>
      <c r="AD40" s="22">
        <f t="shared" si="6"/>
        <v>33.3333333333333</v>
      </c>
      <c r="AE40" s="22">
        <f t="shared" si="6"/>
        <v>55.5555555555556</v>
      </c>
      <c r="AF40" s="22">
        <f t="shared" si="6"/>
        <v>11.1111111111111</v>
      </c>
      <c r="AG40" s="22">
        <f t="shared" si="6"/>
        <v>33.3333333333333</v>
      </c>
      <c r="AH40" s="22">
        <f t="shared" si="6"/>
        <v>55.5555555555556</v>
      </c>
      <c r="AI40" s="22">
        <f t="shared" si="6"/>
        <v>11.1111111111111</v>
      </c>
      <c r="AJ40" s="22">
        <f t="shared" si="6"/>
        <v>33.3333333333333</v>
      </c>
      <c r="AK40" s="22">
        <f t="shared" si="6"/>
        <v>55.5555555555556</v>
      </c>
      <c r="AL40" s="22">
        <f t="shared" si="6"/>
        <v>11.1111111111111</v>
      </c>
      <c r="AM40" s="22">
        <f t="shared" si="6"/>
        <v>33.3333333333333</v>
      </c>
      <c r="AN40" s="22">
        <f t="shared" si="6"/>
        <v>55.5555555555556</v>
      </c>
      <c r="AO40" s="22">
        <f t="shared" si="6"/>
        <v>11.1111111111111</v>
      </c>
      <c r="AP40" s="22">
        <f t="shared" si="6"/>
        <v>33.3333333333333</v>
      </c>
      <c r="AQ40" s="22">
        <f t="shared" si="6"/>
        <v>55.5555555555556</v>
      </c>
      <c r="AR40" s="22">
        <f t="shared" si="6"/>
        <v>11.1111111111111</v>
      </c>
      <c r="AS40" s="22">
        <f t="shared" si="6"/>
        <v>33.3333333333333</v>
      </c>
      <c r="AT40" s="22">
        <f t="shared" si="6"/>
        <v>55.5555555555556</v>
      </c>
      <c r="AU40" s="22">
        <f t="shared" si="6"/>
        <v>11.1111111111111</v>
      </c>
      <c r="AV40" s="22">
        <f t="shared" si="6"/>
        <v>33.3333333333333</v>
      </c>
      <c r="AW40" s="22">
        <f t="shared" si="6"/>
        <v>55.5555555555556</v>
      </c>
      <c r="AX40" s="22">
        <f t="shared" si="6"/>
        <v>11.1111111111111</v>
      </c>
      <c r="AY40" s="22">
        <f t="shared" si="6"/>
        <v>33.3333333333333</v>
      </c>
      <c r="AZ40" s="22">
        <f t="shared" si="6"/>
        <v>55.5555555555556</v>
      </c>
      <c r="BA40" s="22">
        <f t="shared" si="6"/>
        <v>11.1111111111111</v>
      </c>
      <c r="BB40" s="22">
        <f t="shared" si="6"/>
        <v>33.3333333333333</v>
      </c>
      <c r="BC40" s="22">
        <f t="shared" si="6"/>
        <v>55.5555555555556</v>
      </c>
      <c r="BD40" s="22">
        <f t="shared" si="6"/>
        <v>11.1111111111111</v>
      </c>
      <c r="BE40" s="22">
        <f t="shared" si="6"/>
        <v>33.3333333333333</v>
      </c>
      <c r="BF40" s="22">
        <f t="shared" si="6"/>
        <v>55.5555555555556</v>
      </c>
      <c r="BG40" s="22">
        <f t="shared" si="6"/>
        <v>11.1111111111111</v>
      </c>
      <c r="BH40" s="22">
        <f t="shared" si="6"/>
        <v>33.3333333333333</v>
      </c>
      <c r="BI40" s="22">
        <f t="shared" si="6"/>
        <v>55.5555555555556</v>
      </c>
      <c r="BJ40" s="22">
        <f t="shared" si="6"/>
        <v>11.1111111111111</v>
      </c>
      <c r="BK40" s="22">
        <f t="shared" si="6"/>
        <v>33.3333333333333</v>
      </c>
      <c r="BL40" s="22">
        <f t="shared" si="6"/>
        <v>55.5555555555556</v>
      </c>
      <c r="BM40" s="22">
        <f t="shared" si="6"/>
        <v>11.1111111111111</v>
      </c>
      <c r="BN40" s="22">
        <f t="shared" si="6"/>
        <v>33.3333333333333</v>
      </c>
      <c r="BO40" s="22">
        <f t="shared" si="6"/>
        <v>55.5555555555556</v>
      </c>
      <c r="BP40" s="22">
        <f t="shared" si="6"/>
        <v>11.1111111111111</v>
      </c>
      <c r="BQ40" s="22">
        <f t="shared" ref="BQ40:EB40" si="7">BQ39/18%</f>
        <v>33.3333333333333</v>
      </c>
      <c r="BR40" s="22">
        <f t="shared" si="7"/>
        <v>55.5555555555556</v>
      </c>
      <c r="BS40" s="22">
        <f t="shared" si="7"/>
        <v>11.1111111111111</v>
      </c>
      <c r="BT40" s="22">
        <f t="shared" si="7"/>
        <v>33.3333333333333</v>
      </c>
      <c r="BU40" s="22">
        <f t="shared" si="7"/>
        <v>55.5555555555556</v>
      </c>
      <c r="BV40" s="22">
        <f t="shared" si="7"/>
        <v>11.1111111111111</v>
      </c>
      <c r="BW40" s="22">
        <f t="shared" si="7"/>
        <v>33.3333333333333</v>
      </c>
      <c r="BX40" s="22">
        <f t="shared" si="7"/>
        <v>66.6666666666667</v>
      </c>
      <c r="BY40" s="22">
        <f t="shared" si="7"/>
        <v>0</v>
      </c>
      <c r="BZ40" s="22">
        <f t="shared" si="7"/>
        <v>33.3333333333333</v>
      </c>
      <c r="CA40" s="22">
        <f t="shared" si="7"/>
        <v>66.6666666666667</v>
      </c>
      <c r="CB40" s="22">
        <f t="shared" si="7"/>
        <v>0</v>
      </c>
      <c r="CC40" s="22">
        <f t="shared" si="7"/>
        <v>33.3333333333333</v>
      </c>
      <c r="CD40" s="22">
        <f t="shared" si="7"/>
        <v>66.6666666666667</v>
      </c>
      <c r="CE40" s="22">
        <f t="shared" si="7"/>
        <v>0</v>
      </c>
      <c r="CF40" s="22">
        <f t="shared" si="7"/>
        <v>33.3333333333333</v>
      </c>
      <c r="CG40" s="22">
        <f t="shared" si="7"/>
        <v>66.6666666666667</v>
      </c>
      <c r="CH40" s="22">
        <f t="shared" si="7"/>
        <v>0</v>
      </c>
      <c r="CI40" s="22">
        <f t="shared" si="7"/>
        <v>33.3333333333333</v>
      </c>
      <c r="CJ40" s="22">
        <f t="shared" si="7"/>
        <v>66.6666666666667</v>
      </c>
      <c r="CK40" s="22">
        <f t="shared" si="7"/>
        <v>0</v>
      </c>
      <c r="CL40" s="22">
        <f t="shared" si="7"/>
        <v>33.3333333333333</v>
      </c>
      <c r="CM40" s="22">
        <f t="shared" si="7"/>
        <v>66.6666666666667</v>
      </c>
      <c r="CN40" s="22">
        <f t="shared" si="7"/>
        <v>0</v>
      </c>
      <c r="CO40" s="22">
        <f t="shared" si="7"/>
        <v>33.3333333333333</v>
      </c>
      <c r="CP40" s="22">
        <f t="shared" si="7"/>
        <v>66.6666666666667</v>
      </c>
      <c r="CQ40" s="22">
        <f t="shared" si="7"/>
        <v>0</v>
      </c>
      <c r="CR40" s="22">
        <f t="shared" si="7"/>
        <v>33.3333333333333</v>
      </c>
      <c r="CS40" s="22">
        <f t="shared" si="7"/>
        <v>66.6666666666667</v>
      </c>
      <c r="CT40" s="22">
        <f t="shared" si="7"/>
        <v>0</v>
      </c>
      <c r="CU40" s="22">
        <f t="shared" si="7"/>
        <v>33.3333333333333</v>
      </c>
      <c r="CV40" s="22">
        <f t="shared" si="7"/>
        <v>66.6666666666667</v>
      </c>
      <c r="CW40" s="22">
        <f t="shared" si="7"/>
        <v>0</v>
      </c>
      <c r="CX40" s="22">
        <f t="shared" si="7"/>
        <v>33.3333333333333</v>
      </c>
      <c r="CY40" s="22">
        <f t="shared" si="7"/>
        <v>66.6666666666667</v>
      </c>
      <c r="CZ40" s="22">
        <f t="shared" si="7"/>
        <v>0</v>
      </c>
      <c r="DA40" s="22">
        <f t="shared" si="7"/>
        <v>33.3333333333333</v>
      </c>
      <c r="DB40" s="22">
        <f t="shared" si="7"/>
        <v>66.6666666666667</v>
      </c>
      <c r="DC40" s="22">
        <f t="shared" si="7"/>
        <v>0</v>
      </c>
      <c r="DD40" s="22">
        <f t="shared" si="7"/>
        <v>33.3333333333333</v>
      </c>
      <c r="DE40" s="22">
        <f t="shared" si="7"/>
        <v>66.6666666666667</v>
      </c>
      <c r="DF40" s="22">
        <f t="shared" si="7"/>
        <v>0</v>
      </c>
      <c r="DG40" s="22">
        <f t="shared" si="7"/>
        <v>33.3333333333333</v>
      </c>
      <c r="DH40" s="22">
        <f t="shared" si="7"/>
        <v>66.6666666666667</v>
      </c>
      <c r="DI40" s="22">
        <f t="shared" si="7"/>
        <v>0</v>
      </c>
      <c r="DJ40" s="22">
        <f t="shared" si="7"/>
        <v>33.3333333333333</v>
      </c>
      <c r="DK40" s="22">
        <f t="shared" si="7"/>
        <v>66.6666666666667</v>
      </c>
      <c r="DL40" s="22">
        <f t="shared" si="7"/>
        <v>0</v>
      </c>
      <c r="DM40" s="22">
        <f t="shared" si="7"/>
        <v>33.3333333333333</v>
      </c>
      <c r="DN40" s="22">
        <f t="shared" si="7"/>
        <v>66.6666666666667</v>
      </c>
      <c r="DO40" s="22">
        <f t="shared" si="7"/>
        <v>0</v>
      </c>
      <c r="DP40" s="22">
        <f t="shared" si="7"/>
        <v>33.3333333333333</v>
      </c>
      <c r="DQ40" s="22">
        <f t="shared" si="7"/>
        <v>66.6666666666667</v>
      </c>
      <c r="DR40" s="22">
        <f t="shared" si="7"/>
        <v>0</v>
      </c>
      <c r="DS40" s="22">
        <f t="shared" si="7"/>
        <v>33.3333333333333</v>
      </c>
      <c r="DT40" s="22">
        <f t="shared" si="7"/>
        <v>66.6666666666667</v>
      </c>
      <c r="DU40" s="22">
        <f t="shared" si="7"/>
        <v>0</v>
      </c>
      <c r="DV40" s="22">
        <f t="shared" si="7"/>
        <v>33.3333333333333</v>
      </c>
      <c r="DW40" s="22">
        <f t="shared" si="7"/>
        <v>66.6666666666667</v>
      </c>
      <c r="DX40" s="22">
        <f t="shared" si="7"/>
        <v>0</v>
      </c>
      <c r="DY40" s="22">
        <f t="shared" si="7"/>
        <v>33.3333333333333</v>
      </c>
      <c r="DZ40" s="22">
        <f t="shared" si="7"/>
        <v>66.6666666666667</v>
      </c>
      <c r="EA40" s="22">
        <f t="shared" si="7"/>
        <v>0</v>
      </c>
      <c r="EB40" s="22">
        <f t="shared" si="7"/>
        <v>33.3333333333333</v>
      </c>
      <c r="EC40" s="22">
        <f t="shared" ref="EC40:GN40" si="8">EC39/18%</f>
        <v>66.6666666666667</v>
      </c>
      <c r="ED40" s="22">
        <f t="shared" si="8"/>
        <v>0</v>
      </c>
      <c r="EE40" s="22">
        <f t="shared" si="8"/>
        <v>33.3333333333333</v>
      </c>
      <c r="EF40" s="22">
        <f t="shared" si="8"/>
        <v>66.6666666666667</v>
      </c>
      <c r="EG40" s="22">
        <f t="shared" si="8"/>
        <v>0</v>
      </c>
      <c r="EH40" s="22">
        <f t="shared" si="8"/>
        <v>33.3333333333333</v>
      </c>
      <c r="EI40" s="22">
        <f t="shared" si="8"/>
        <v>66.6666666666667</v>
      </c>
      <c r="EJ40" s="22">
        <f t="shared" si="8"/>
        <v>0</v>
      </c>
      <c r="EK40" s="22">
        <f t="shared" si="8"/>
        <v>33.3333333333333</v>
      </c>
      <c r="EL40" s="22">
        <f t="shared" si="8"/>
        <v>66.6666666666667</v>
      </c>
      <c r="EM40" s="22">
        <f t="shared" si="8"/>
        <v>0</v>
      </c>
      <c r="EN40" s="22">
        <f t="shared" si="8"/>
        <v>33.3333333333333</v>
      </c>
      <c r="EO40" s="22">
        <f t="shared" si="8"/>
        <v>66.6666666666667</v>
      </c>
      <c r="EP40" s="22">
        <f t="shared" si="8"/>
        <v>0</v>
      </c>
      <c r="EQ40" s="22">
        <f t="shared" si="8"/>
        <v>33.3333333333333</v>
      </c>
      <c r="ER40" s="22">
        <f t="shared" si="8"/>
        <v>66.6666666666667</v>
      </c>
      <c r="ES40" s="22">
        <f t="shared" si="8"/>
        <v>0</v>
      </c>
      <c r="ET40" s="22">
        <f t="shared" si="8"/>
        <v>33.3333333333333</v>
      </c>
      <c r="EU40" s="22">
        <f t="shared" si="8"/>
        <v>66.6666666666667</v>
      </c>
      <c r="EV40" s="22">
        <f t="shared" si="8"/>
        <v>0</v>
      </c>
      <c r="EW40" s="22">
        <f t="shared" si="8"/>
        <v>33.3333333333333</v>
      </c>
      <c r="EX40" s="22">
        <f t="shared" si="8"/>
        <v>66.6666666666667</v>
      </c>
      <c r="EY40" s="22">
        <f t="shared" si="8"/>
        <v>0</v>
      </c>
      <c r="EZ40" s="22">
        <f t="shared" si="8"/>
        <v>33.3333333333333</v>
      </c>
      <c r="FA40" s="22">
        <f t="shared" si="8"/>
        <v>66.6666666666667</v>
      </c>
      <c r="FB40" s="22">
        <f t="shared" si="8"/>
        <v>0</v>
      </c>
      <c r="FC40" s="22">
        <f t="shared" si="8"/>
        <v>33.3333333333333</v>
      </c>
      <c r="FD40" s="22">
        <f t="shared" si="8"/>
        <v>66.6666666666667</v>
      </c>
      <c r="FE40" s="22">
        <f t="shared" si="8"/>
        <v>0</v>
      </c>
      <c r="FF40" s="22">
        <f t="shared" si="8"/>
        <v>33.3333333333333</v>
      </c>
      <c r="FG40" s="22">
        <f t="shared" si="8"/>
        <v>66.6666666666667</v>
      </c>
      <c r="FH40" s="22">
        <f t="shared" si="8"/>
        <v>0</v>
      </c>
      <c r="FI40" s="22">
        <f t="shared" si="8"/>
        <v>33.3333333333333</v>
      </c>
      <c r="FJ40" s="22">
        <f t="shared" si="8"/>
        <v>66.6666666666667</v>
      </c>
      <c r="FK40" s="22">
        <f t="shared" si="8"/>
        <v>0</v>
      </c>
      <c r="FL40" s="22">
        <f t="shared" si="8"/>
        <v>33.3333333333333</v>
      </c>
      <c r="FM40" s="22">
        <f t="shared" si="8"/>
        <v>66.6666666666667</v>
      </c>
      <c r="FN40" s="22">
        <f t="shared" si="8"/>
        <v>0</v>
      </c>
      <c r="FO40" s="22">
        <f t="shared" si="8"/>
        <v>33.3333333333333</v>
      </c>
      <c r="FP40" s="22">
        <f t="shared" si="8"/>
        <v>66.6666666666667</v>
      </c>
      <c r="FQ40" s="22">
        <f t="shared" si="8"/>
        <v>0</v>
      </c>
      <c r="FR40" s="22">
        <f t="shared" si="8"/>
        <v>33.3333333333333</v>
      </c>
      <c r="FS40" s="22">
        <f t="shared" si="8"/>
        <v>66.6666666666667</v>
      </c>
      <c r="FT40" s="22">
        <f t="shared" si="8"/>
        <v>0</v>
      </c>
      <c r="FU40" s="22">
        <f t="shared" si="8"/>
        <v>0</v>
      </c>
      <c r="FV40" s="22">
        <f t="shared" si="8"/>
        <v>100</v>
      </c>
      <c r="FW40" s="22">
        <f t="shared" si="8"/>
        <v>0</v>
      </c>
      <c r="FX40" s="22">
        <f t="shared" si="8"/>
        <v>0</v>
      </c>
      <c r="FY40" s="22">
        <f t="shared" si="8"/>
        <v>100</v>
      </c>
      <c r="FZ40" s="22">
        <f t="shared" si="8"/>
        <v>0</v>
      </c>
      <c r="GA40" s="22">
        <f t="shared" si="8"/>
        <v>33.3333333333333</v>
      </c>
      <c r="GB40" s="22">
        <f t="shared" si="8"/>
        <v>66.6666666666667</v>
      </c>
      <c r="GC40" s="22">
        <f t="shared" si="8"/>
        <v>0</v>
      </c>
      <c r="GD40" s="22">
        <f t="shared" si="8"/>
        <v>33.3333333333333</v>
      </c>
      <c r="GE40" s="22">
        <f t="shared" si="8"/>
        <v>66.6666666666667</v>
      </c>
      <c r="GF40" s="22">
        <f t="shared" si="8"/>
        <v>0</v>
      </c>
      <c r="GG40" s="22">
        <f t="shared" si="8"/>
        <v>33.3333333333333</v>
      </c>
      <c r="GH40" s="22">
        <f t="shared" si="8"/>
        <v>66.6666666666667</v>
      </c>
      <c r="GI40" s="22">
        <f t="shared" si="8"/>
        <v>0</v>
      </c>
      <c r="GJ40" s="22">
        <f t="shared" si="8"/>
        <v>33.3333333333333</v>
      </c>
      <c r="GK40" s="22">
        <f t="shared" si="8"/>
        <v>66.6666666666667</v>
      </c>
      <c r="GL40" s="22">
        <f t="shared" si="8"/>
        <v>0</v>
      </c>
      <c r="GM40" s="22">
        <f t="shared" si="8"/>
        <v>33.3333333333333</v>
      </c>
      <c r="GN40" s="22">
        <f t="shared" si="8"/>
        <v>66.6666666666667</v>
      </c>
      <c r="GO40" s="22">
        <f t="shared" ref="GO40:GR40" si="9">GO39/18%</f>
        <v>0</v>
      </c>
      <c r="GP40" s="22">
        <f t="shared" si="9"/>
        <v>33.3333333333333</v>
      </c>
      <c r="GQ40" s="22">
        <f t="shared" si="9"/>
        <v>66.6666666666667</v>
      </c>
      <c r="GR40" s="22">
        <f t="shared" si="9"/>
        <v>0</v>
      </c>
    </row>
    <row r="42" spans="2:2">
      <c r="B42" t="s">
        <v>376</v>
      </c>
    </row>
    <row r="43" spans="2:5">
      <c r="B43" t="s">
        <v>377</v>
      </c>
      <c r="C43" t="s">
        <v>378</v>
      </c>
      <c r="D43" s="23">
        <f>(C40+F40+I40+L40+O40+R40)/6</f>
        <v>33.3333333333333</v>
      </c>
      <c r="E43">
        <f>D43*18/100</f>
        <v>6</v>
      </c>
    </row>
    <row r="44" spans="2:5">
      <c r="B44" t="s">
        <v>379</v>
      </c>
      <c r="C44" t="s">
        <v>378</v>
      </c>
      <c r="D44" s="23">
        <f>(D40+G40+J40+M40+P40+S40)/6</f>
        <v>64.8148148148148</v>
      </c>
      <c r="E44">
        <f>D44*18/100</f>
        <v>11.6666666666667</v>
      </c>
    </row>
    <row r="45" spans="2:5">
      <c r="B45" t="s">
        <v>380</v>
      </c>
      <c r="C45" t="s">
        <v>378</v>
      </c>
      <c r="D45" s="23">
        <f>(E40+H40+K40+N40+Q40+T40)/6</f>
        <v>1.85185185185185</v>
      </c>
      <c r="E45">
        <f t="shared" ref="E45" si="10">D45/100*25</f>
        <v>0.462962962962963</v>
      </c>
    </row>
    <row r="46" spans="4:5">
      <c r="D46" s="24">
        <f>SUM(D43:D45)</f>
        <v>100</v>
      </c>
      <c r="E46" s="24">
        <f>SUM(E43:E45)</f>
        <v>18.1296296296296</v>
      </c>
    </row>
    <row r="47" spans="2:5">
      <c r="B47" t="s">
        <v>377</v>
      </c>
      <c r="C47" t="s">
        <v>381</v>
      </c>
      <c r="D47" s="23">
        <f>(U40+X40+AA40+AD40+AG40+AJ40+AM40+AP40+AS40+AV40+AY40+BB40+BE40+BH40+BK40+BN40+BQ40+BT40)/18</f>
        <v>33.3333333333333</v>
      </c>
      <c r="E47">
        <f>D47*18/100</f>
        <v>6</v>
      </c>
    </row>
    <row r="48" spans="2:5">
      <c r="B48" t="s">
        <v>379</v>
      </c>
      <c r="C48" t="s">
        <v>381</v>
      </c>
      <c r="D48" s="23">
        <f>(V40+Y40+AB40+AE40+AH40+AK40+AN40+AQ40+AT40+AW40+AZ40+BC40+BF40+BI40+BL40+BO40+BR40+BU40)/18</f>
        <v>55.5555555555556</v>
      </c>
      <c r="E48">
        <f>D48*18/100</f>
        <v>10</v>
      </c>
    </row>
    <row r="49" spans="2:5">
      <c r="B49" t="s">
        <v>380</v>
      </c>
      <c r="C49" t="s">
        <v>381</v>
      </c>
      <c r="D49" s="23">
        <f>(W40+Z40+AC40+AF40+AI40+AL40+AO40+AR40+AU40+AX40+BA40+BD40+BG40+BJ40+BM40+BP40+BS40+BV40)/18</f>
        <v>11.1111111111111</v>
      </c>
      <c r="E49">
        <f>D49*18/100</f>
        <v>2</v>
      </c>
    </row>
    <row r="50" spans="4:5">
      <c r="D50" s="24">
        <f>SUM(D47:D49)</f>
        <v>100</v>
      </c>
      <c r="E50" s="24">
        <f>SUM(E47:E49)</f>
        <v>18</v>
      </c>
    </row>
    <row r="51" spans="2:5">
      <c r="B51" t="s">
        <v>377</v>
      </c>
      <c r="C51" t="s">
        <v>382</v>
      </c>
      <c r="D51" s="23">
        <f>(BW40+BZ40+CC40+CF40+CI40+CL40)/6</f>
        <v>33.3333333333333</v>
      </c>
      <c r="E51" s="25">
        <f>D51*18/100</f>
        <v>6</v>
      </c>
    </row>
    <row r="52" spans="2:5">
      <c r="B52" t="s">
        <v>379</v>
      </c>
      <c r="C52" t="s">
        <v>382</v>
      </c>
      <c r="D52" s="23">
        <f>(BX40+CA40+CD40+CG40+CJ40+CM40)/6</f>
        <v>66.6666666666667</v>
      </c>
      <c r="E52" s="25">
        <f>D52*18/100</f>
        <v>12</v>
      </c>
    </row>
    <row r="53" spans="2:5">
      <c r="B53" t="s">
        <v>380</v>
      </c>
      <c r="C53" t="s">
        <v>382</v>
      </c>
      <c r="D53" s="23">
        <f>(BY40+CB40+CE40+CH40+CK40+CN40)/6</f>
        <v>0</v>
      </c>
      <c r="E53" s="25">
        <f t="shared" ref="E53" si="11">D53/100*25</f>
        <v>0</v>
      </c>
    </row>
    <row r="54" spans="4:5">
      <c r="D54" s="26">
        <f>SUM(D51:D53)</f>
        <v>100</v>
      </c>
      <c r="E54" s="24">
        <f>SUM(E51:E53)</f>
        <v>18</v>
      </c>
    </row>
    <row r="55" spans="2:5">
      <c r="B55" t="s">
        <v>377</v>
      </c>
      <c r="C55" t="s">
        <v>383</v>
      </c>
      <c r="D55" s="23">
        <f>(CO40+CR40+CU40+CX40+DA40+DD40+DG40+DJ40+DM40+DP40+DS40+DV40+DY40+EB40+EE40+EH40+EK40+EN40+EQ40+ET40+EW40+EZ40+FC40+FF40+FI40+FL40+FO40+FR40+FU40+FX40)/30</f>
        <v>31.1111111111111</v>
      </c>
      <c r="E55">
        <f>D55*18/100</f>
        <v>5.6</v>
      </c>
    </row>
    <row r="56" spans="2:5">
      <c r="B56" t="s">
        <v>379</v>
      </c>
      <c r="C56" t="s">
        <v>383</v>
      </c>
      <c r="D56" s="23">
        <f>(CP40+CS40+CV40+CY40+DB40+DE40+DH40+DK40+DN40+DQ40+DT40+DW40+DZ40+EC40+EF40+EI40+EL40+EO40+ER40+EU40+EX40+FA40+FD40+FG40+FJ40+FM40+FP40+FS40+FV40+FY40)/30</f>
        <v>68.8888888888889</v>
      </c>
      <c r="E56">
        <f>D56*18/100</f>
        <v>12.4</v>
      </c>
    </row>
    <row r="57" spans="2:5">
      <c r="B57" t="s">
        <v>380</v>
      </c>
      <c r="C57" t="s">
        <v>383</v>
      </c>
      <c r="D57" s="23">
        <f>(CQ40+CT40+CW40+CZ40+DC40+DF40+DI40+DL40+DO40+DR40+DU40+DX40+EA40+ED40+EG40+EJ40+EM40+EP40+ES40+EV40+EY40+FB40+FE40+FH40+FK40+FN40+FQ40+FT40+FW40+FZ40)/30</f>
        <v>0</v>
      </c>
      <c r="E57">
        <f t="shared" ref="E57" si="12">D57/100*25</f>
        <v>0</v>
      </c>
    </row>
    <row r="58" spans="4:5">
      <c r="D58" s="24">
        <f>SUM(D55:D57)</f>
        <v>100</v>
      </c>
      <c r="E58" s="24">
        <f>SUM(E55:E57)</f>
        <v>18</v>
      </c>
    </row>
    <row r="59" spans="2:5">
      <c r="B59" t="s">
        <v>377</v>
      </c>
      <c r="C59" t="s">
        <v>384</v>
      </c>
      <c r="D59" s="23">
        <f>(GA40+GD40+GG40+GJ40+GM40+GP40)/6</f>
        <v>33.3333333333333</v>
      </c>
      <c r="E59">
        <f>D59*18/100</f>
        <v>6</v>
      </c>
    </row>
    <row r="60" spans="2:5">
      <c r="B60" t="s">
        <v>379</v>
      </c>
      <c r="C60" t="s">
        <v>384</v>
      </c>
      <c r="D60" s="23">
        <f>(GB40+GE40+GH40+GK40+GN40+GQ40)/6</f>
        <v>66.6666666666667</v>
      </c>
      <c r="E60">
        <f>D60*18/100</f>
        <v>12</v>
      </c>
    </row>
    <row r="61" spans="2:5">
      <c r="B61" t="s">
        <v>380</v>
      </c>
      <c r="C61" t="s">
        <v>384</v>
      </c>
      <c r="D61" s="23">
        <f>(GC40+GF40+GI40+GL40+GO40+GR40)/6</f>
        <v>0</v>
      </c>
      <c r="E61">
        <f t="shared" ref="E61" si="13">D61/100*25</f>
        <v>0</v>
      </c>
    </row>
    <row r="62" spans="4:5">
      <c r="D62" s="26">
        <f>SUM(D59:D61)</f>
        <v>100</v>
      </c>
      <c r="E62" s="24">
        <f>SUM(E59:E61)</f>
        <v>18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2024-10-07T04:58:47Z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493181367C934D42B2A42B4DABADD186_12</vt:lpwstr>
  </property>
  <property fmtid="{D5CDD505-2E9C-101B-9397-08002B2CF9AE}" pid="3" name="KSOProductBuildVer">
    <vt:lpwstr>1033-12.2.0.18283</vt:lpwstr>
  </property>
</Properties>
</file>