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H16"/>
  <c r="K16"/>
  <c r="N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V12"/>
  <c r="W12" s="1"/>
  <c r="V11"/>
  <c r="W11" s="1"/>
  <c r="V10"/>
  <c r="W10" s="1"/>
  <c r="V9"/>
  <c r="W9" s="1"/>
  <c r="T13"/>
  <c r="U13" s="1"/>
  <c r="T12"/>
  <c r="U12" s="1"/>
  <c r="T11"/>
  <c r="U11" s="1"/>
  <c r="T10"/>
  <c r="T9"/>
  <c r="U9" s="1"/>
  <c r="R13"/>
  <c r="S13" s="1"/>
  <c r="R12"/>
  <c r="S12" s="1"/>
  <c r="R11"/>
  <c r="S11" s="1"/>
  <c r="R10"/>
  <c r="R9"/>
  <c r="S9" s="1"/>
  <c r="W13"/>
  <c r="U10"/>
  <c r="S10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<sst xmlns="http://schemas.openxmlformats.org/spreadsheetml/2006/main" count="318" uniqueCount="55">
  <si>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</si>
  <si>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</si>
  <si>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</si>
  <si>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</si>
  <si>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</si>
  <si>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</si>
  <si>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</si>
  <si>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</si>
  <si>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</si>
  <si>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</si>
  <si>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</si>
  <si>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</si>
  <si>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</si>
  <si>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</si>
  <si>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</si>
  <si>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</si>
  <si>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</si>
  <si>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</si>
  <si>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</si>
  <si>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</si>
  <si>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</si>
  <si>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</si>
  <si>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</si>
  <si>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</si>
  <si>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</si>
  <si>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</si>
  <si>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</si>
  <si>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</si>
  <si>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</si>
  <si>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</si>
  <si>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</si>
  <si>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</si>
  <si>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</si>
  <si>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</si>
  <si>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</si>
  <si>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</si>
  <si>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</si>
  <si>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</si>
  <si>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</si>
  <si>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</si>
  <si>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</si>
  <si>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</si>
  <si>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</si>
  <si>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</si>
  <si>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</si>
  <si>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</si>
  <si>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</si>
  <si>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</si>
  <si>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</si>
  <si>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</si>
  <si>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</si>
  <si>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</si>
  <si>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атауы____Жем қаласының №5 ЖББОМ______________________________________________________</t>
  </si>
  <si>
    <t>Оқыту тілі_____қазақша________________________________________</t>
  </si>
  <si>
    <t>Әдіскерінің аты-жөні____Жумырова К.М___________________________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</si>
</sst>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43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J27" sqref="J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5" t="s">
        <v>41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5" t="s">
        <v>40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44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46" t="s">
        <v>11</v>
      </c>
      <c r="B18" s="47"/>
      <c r="C18" s="4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5" t="s">
        <v>39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7" t="s">
        <v>24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46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32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31</v>
      </c>
      <c r="O8" s="60"/>
      <c r="P8" s="61"/>
      <c r="Q8" s="57" t="s">
        <v>26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27</v>
      </c>
      <c r="X8" s="58"/>
      <c r="Y8" s="58"/>
      <c r="Z8" s="58" t="s">
        <v>22</v>
      </c>
      <c r="AA8" s="58"/>
      <c r="AB8" s="58"/>
      <c r="AC8" s="40" t="s">
        <v>28</v>
      </c>
      <c r="AD8" s="40"/>
      <c r="AE8" s="40"/>
      <c r="AF8" s="40" t="s">
        <v>29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selection activeCell="I2" sqref="I2:M2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8"/>
      <c r="O1" s="68"/>
      <c r="V1" s="35" t="s">
        <v>19</v>
      </c>
      <c r="W1" s="35"/>
    </row>
    <row r="2" spans="1:23" ht="15.75">
      <c r="B2" s="7" t="s">
        <v>37</v>
      </c>
      <c r="C2" s="2"/>
      <c r="E2" s="2"/>
      <c r="F2" s="2"/>
      <c r="I2" s="36" t="s">
        <v>52</v>
      </c>
      <c r="J2" s="36"/>
      <c r="K2" s="36"/>
      <c r="L2" s="36"/>
      <c r="M2" s="36"/>
      <c r="N2" s="3"/>
      <c r="O2" s="3"/>
    </row>
    <row r="3" spans="1:23" ht="15.75">
      <c r="A3" s="3"/>
      <c r="B3" s="41" t="s">
        <v>54</v>
      </c>
      <c r="C3" s="41"/>
      <c r="D3" s="41"/>
      <c r="E3" s="41"/>
      <c r="F3" s="41"/>
      <c r="G3" s="41"/>
      <c r="H3" s="2"/>
      <c r="I3" s="41" t="s">
        <v>45</v>
      </c>
      <c r="J3" s="41"/>
      <c r="K3" s="41"/>
      <c r="L3" s="41"/>
      <c r="M3" s="41"/>
      <c r="N3" s="41"/>
      <c r="O3" s="3"/>
      <c r="P3" s="3"/>
      <c r="Q3" s="3"/>
    </row>
    <row r="4" spans="1:23" ht="15.75">
      <c r="C4" s="8"/>
      <c r="E4" s="3"/>
      <c r="F4" s="3"/>
      <c r="I4" s="37" t="s">
        <v>53</v>
      </c>
      <c r="J4" s="37"/>
      <c r="K4" s="37"/>
      <c r="L4" s="37"/>
      <c r="M4" s="37"/>
      <c r="N4" s="37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1" t="s">
        <v>49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48</v>
      </c>
      <c r="S7" s="40"/>
      <c r="T7" s="40"/>
      <c r="U7" s="40"/>
      <c r="V7" s="40"/>
      <c r="W7" s="40"/>
    </row>
    <row r="8" spans="1:23" ht="63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>
      <c r="A13" s="18" t="s">
        <v>47</v>
      </c>
      <c r="B13" s="12">
        <v>12</v>
      </c>
      <c r="C13" s="12">
        <v>12</v>
      </c>
      <c r="D13" s="12"/>
      <c r="E13" s="12"/>
      <c r="F13" s="12">
        <v>8</v>
      </c>
      <c r="G13" s="12">
        <v>4</v>
      </c>
      <c r="H13" s="12"/>
      <c r="I13" s="12">
        <v>8</v>
      </c>
      <c r="J13" s="12">
        <v>4</v>
      </c>
      <c r="K13" s="12"/>
      <c r="L13" s="12">
        <v>8</v>
      </c>
      <c r="M13" s="12">
        <v>4</v>
      </c>
      <c r="N13" s="12"/>
      <c r="O13" s="12">
        <v>8</v>
      </c>
      <c r="P13" s="12">
        <v>4</v>
      </c>
      <c r="Q13" s="12"/>
      <c r="R13" s="5">
        <f t="shared" si="0"/>
        <v>8.8000000000000007</v>
      </c>
      <c r="S13" s="6">
        <f t="shared" si="1"/>
        <v>73.333333333333343</v>
      </c>
      <c r="T13" s="5">
        <f t="shared" si="2"/>
        <v>3.2</v>
      </c>
      <c r="U13" s="6">
        <f t="shared" si="3"/>
        <v>26.666666666666668</v>
      </c>
      <c r="V13" s="28">
        <f t="shared" si="4"/>
        <v>0</v>
      </c>
      <c r="W13" s="6">
        <f t="shared" si="5"/>
        <v>0</v>
      </c>
    </row>
    <row r="14" spans="1:23" ht="50.45" customHeight="1">
      <c r="A14" s="33" t="s">
        <v>50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>
      <c r="A15" s="33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>
      <c r="A16" s="14" t="s">
        <v>1</v>
      </c>
      <c r="B16" s="14">
        <f>SUM(B8:B15)</f>
        <v>12</v>
      </c>
      <c r="C16" s="14">
        <f t="shared" ref="C16:Q16" si="6">SUM(C8:C15)</f>
        <v>12</v>
      </c>
      <c r="D16" s="14">
        <f t="shared" si="6"/>
        <v>0</v>
      </c>
      <c r="E16" s="14">
        <f t="shared" si="6"/>
        <v>0</v>
      </c>
      <c r="F16" s="14">
        <v>8</v>
      </c>
      <c r="G16" s="14">
        <v>4</v>
      </c>
      <c r="H16" s="14">
        <f t="shared" si="6"/>
        <v>0</v>
      </c>
      <c r="I16" s="14">
        <v>8</v>
      </c>
      <c r="J16" s="14">
        <v>4</v>
      </c>
      <c r="K16" s="14">
        <f t="shared" si="6"/>
        <v>0</v>
      </c>
      <c r="L16" s="14">
        <v>8</v>
      </c>
      <c r="M16" s="14">
        <v>4</v>
      </c>
      <c r="N16" s="14">
        <f t="shared" si="6"/>
        <v>0</v>
      </c>
      <c r="O16" s="14">
        <v>8</v>
      </c>
      <c r="P16" s="14">
        <v>4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>
        <f>B16*100/B16</f>
        <v>100</v>
      </c>
      <c r="C17" s="13">
        <f>C16*100/B16</f>
        <v>100</v>
      </c>
      <c r="D17" s="13">
        <f>D16*100/B16</f>
        <v>0</v>
      </c>
      <c r="E17" s="13">
        <f>E16*100/B16</f>
        <v>0</v>
      </c>
      <c r="F17" s="13">
        <v>67</v>
      </c>
      <c r="G17" s="13">
        <f>G16*100/B16</f>
        <v>33.333333333333336</v>
      </c>
      <c r="H17" s="13">
        <f>H16*100/B16</f>
        <v>0</v>
      </c>
      <c r="I17" s="13">
        <f>I16*100/B16</f>
        <v>66.666666666666671</v>
      </c>
      <c r="J17" s="13">
        <f>J16*100/B16</f>
        <v>33.333333333333336</v>
      </c>
      <c r="K17" s="13">
        <f>K16*100/B16</f>
        <v>0</v>
      </c>
      <c r="L17" s="13">
        <f>L16*100/B16</f>
        <v>66.666666666666671</v>
      </c>
      <c r="M17" s="13">
        <f>M16*100/B16</f>
        <v>33.333333333333336</v>
      </c>
      <c r="N17" s="13">
        <f>N16*100/B16</f>
        <v>0</v>
      </c>
      <c r="O17" s="13">
        <f>O16*100/B16</f>
        <v>66.666666666666671</v>
      </c>
      <c r="P17" s="13">
        <f>P16*100/B16</f>
        <v>33.333333333333336</v>
      </c>
      <c r="Q17" s="13">
        <f>Q16*100/B16</f>
        <v>0</v>
      </c>
      <c r="R17" s="25"/>
      <c r="S17" s="25"/>
      <c r="T17" s="25"/>
      <c r="U17" s="25"/>
      <c r="V17" s="25"/>
      <c r="W17" s="25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2024-09-16T17:20:29Z</dcterms:modified>
</cp:coreProperties>
</file>