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432" activeTab="1"/>
  </bookViews>
  <sheets>
    <sheet name="ортаңғы топ" sheetId="3" r:id="rId1"/>
    <sheet name="ересек топ" sheetId="4" r:id="rId2"/>
    <sheet name="Лист1" sheetId="6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3"/>
  <c r="C19" s="1"/>
  <c r="D18"/>
  <c r="D19" s="1"/>
  <c r="E18"/>
  <c r="E19" s="1"/>
  <c r="F18"/>
  <c r="F19" s="1"/>
  <c r="G18"/>
  <c r="G19" s="1"/>
  <c r="H18"/>
  <c r="H19" s="1"/>
  <c r="I18"/>
  <c r="I19" s="1"/>
  <c r="J18"/>
  <c r="J19" s="1"/>
  <c r="K18"/>
  <c r="K19" s="1"/>
  <c r="L18"/>
  <c r="L19" s="1"/>
  <c r="M18"/>
  <c r="M19" s="1"/>
  <c r="N18"/>
  <c r="N19" s="1"/>
  <c r="O18"/>
  <c r="O19" s="1"/>
  <c r="P18"/>
  <c r="P19" s="1"/>
  <c r="Q18"/>
  <c r="Q19" s="1"/>
  <c r="R18"/>
  <c r="R19" s="1"/>
  <c r="S18"/>
  <c r="S19" s="1"/>
  <c r="T18"/>
  <c r="T19" s="1"/>
  <c r="U18"/>
  <c r="U19" s="1"/>
  <c r="V18"/>
  <c r="V19" s="1"/>
  <c r="W18"/>
  <c r="W19" s="1"/>
  <c r="X18"/>
  <c r="X19" s="1"/>
  <c r="Y18"/>
  <c r="Y19" s="1"/>
  <c r="Z18"/>
  <c r="Z19" s="1"/>
  <c r="AA18"/>
  <c r="AA19" s="1"/>
  <c r="AB18"/>
  <c r="AB19" s="1"/>
  <c r="AC18"/>
  <c r="AC19" s="1"/>
  <c r="AD18"/>
  <c r="AD19" s="1"/>
  <c r="AE18"/>
  <c r="AE19" s="1"/>
  <c r="AF18"/>
  <c r="AF19" s="1"/>
  <c r="AG18"/>
  <c r="AG19" s="1"/>
  <c r="AH18"/>
  <c r="AH19" s="1"/>
  <c r="AI18"/>
  <c r="AI19" s="1"/>
  <c r="AJ18"/>
  <c r="AJ19" s="1"/>
  <c r="AK18"/>
  <c r="AK19" s="1"/>
  <c r="AL18"/>
  <c r="AL19" s="1"/>
  <c r="AM18"/>
  <c r="AM19" s="1"/>
  <c r="AN18"/>
  <c r="AN19" s="1"/>
  <c r="AO18"/>
  <c r="AO19" s="1"/>
  <c r="AP18"/>
  <c r="AP19" s="1"/>
  <c r="AQ18"/>
  <c r="AQ19" s="1"/>
  <c r="AR18"/>
  <c r="AR19" s="1"/>
  <c r="AS18"/>
  <c r="AS19" s="1"/>
  <c r="AT18"/>
  <c r="AT19" s="1"/>
  <c r="AU18"/>
  <c r="AU19" s="1"/>
  <c r="AV18"/>
  <c r="AV19" s="1"/>
  <c r="AW18"/>
  <c r="AW19" s="1"/>
  <c r="AX18"/>
  <c r="AX19" s="1"/>
  <c r="AY18"/>
  <c r="AY19" s="1"/>
  <c r="AZ18"/>
  <c r="AZ19" s="1"/>
  <c r="BA18"/>
  <c r="BA19" s="1"/>
  <c r="BB18"/>
  <c r="BB19" s="1"/>
  <c r="BC18"/>
  <c r="BC19" s="1"/>
  <c r="BD18"/>
  <c r="BD19" s="1"/>
  <c r="BE18"/>
  <c r="BE19" s="1"/>
  <c r="BF18"/>
  <c r="BF19" s="1"/>
  <c r="BG18"/>
  <c r="BG19" s="1"/>
  <c r="BH18"/>
  <c r="BH19" s="1"/>
  <c r="BI18"/>
  <c r="BI19" s="1"/>
  <c r="BJ18"/>
  <c r="BJ19" s="1"/>
  <c r="BK18"/>
  <c r="BK19" s="1"/>
  <c r="BL18"/>
  <c r="BL19" s="1"/>
  <c r="BM18"/>
  <c r="BM19" s="1"/>
  <c r="BN18"/>
  <c r="BN19" s="1"/>
  <c r="BO18"/>
  <c r="BO19" s="1"/>
  <c r="BP18"/>
  <c r="BP19" s="1"/>
  <c r="BQ18"/>
  <c r="BQ19" s="1"/>
  <c r="BR18"/>
  <c r="BR19" s="1"/>
  <c r="BS18"/>
  <c r="BS19" s="1"/>
  <c r="BT18"/>
  <c r="BT19" s="1"/>
  <c r="BU18"/>
  <c r="BU19" s="1"/>
  <c r="BV18"/>
  <c r="BV19" s="1"/>
  <c r="BW18"/>
  <c r="BW19" s="1"/>
  <c r="BX18"/>
  <c r="BX19" s="1"/>
  <c r="BY18"/>
  <c r="BY19" s="1"/>
  <c r="BZ18"/>
  <c r="BZ19" s="1"/>
  <c r="CA18"/>
  <c r="CA19" s="1"/>
  <c r="CB18"/>
  <c r="CB19" s="1"/>
  <c r="CC18"/>
  <c r="CC19" s="1"/>
  <c r="CD18"/>
  <c r="CD19" s="1"/>
  <c r="CE18"/>
  <c r="CE19" s="1"/>
  <c r="CF18"/>
  <c r="CF19" s="1"/>
  <c r="CG18"/>
  <c r="CG19" s="1"/>
  <c r="CH18"/>
  <c r="CH19" s="1"/>
  <c r="CI18"/>
  <c r="CI19" s="1"/>
  <c r="CJ18"/>
  <c r="CJ19" s="1"/>
  <c r="CK18"/>
  <c r="CK19" s="1"/>
  <c r="CL18"/>
  <c r="CL19" s="1"/>
  <c r="CM18"/>
  <c r="CM19" s="1"/>
  <c r="CN18"/>
  <c r="CN19" s="1"/>
  <c r="CO18"/>
  <c r="CO19" s="1"/>
  <c r="CP18"/>
  <c r="CP19" s="1"/>
  <c r="CQ18"/>
  <c r="CQ19" s="1"/>
  <c r="CR18"/>
  <c r="CR19" s="1"/>
  <c r="CS18"/>
  <c r="CS19" s="1"/>
  <c r="CT18"/>
  <c r="CT19" s="1"/>
  <c r="CU18"/>
  <c r="CU19" s="1"/>
  <c r="CV18"/>
  <c r="CV19" s="1"/>
  <c r="CW18"/>
  <c r="CW19" s="1"/>
  <c r="CX18"/>
  <c r="CX19" s="1"/>
  <c r="CY18"/>
  <c r="CY19" s="1"/>
  <c r="CZ18"/>
  <c r="CZ19" s="1"/>
  <c r="DA18"/>
  <c r="DA19" s="1"/>
  <c r="DB18"/>
  <c r="DB19" s="1"/>
  <c r="DC18"/>
  <c r="DC19" s="1"/>
  <c r="DD18"/>
  <c r="DD19" s="1"/>
  <c r="DE18"/>
  <c r="DE19" s="1"/>
  <c r="DF18"/>
  <c r="DF19" s="1"/>
  <c r="DG18"/>
  <c r="DG19" s="1"/>
  <c r="DH18"/>
  <c r="DH19" s="1"/>
  <c r="DI18"/>
  <c r="DI19" s="1"/>
  <c r="DJ18"/>
  <c r="DJ19" s="1"/>
  <c r="DK18"/>
  <c r="DK19" s="1"/>
  <c r="DL18"/>
  <c r="DL19" s="1"/>
  <c r="DM18"/>
  <c r="DM19" s="1"/>
  <c r="DN18"/>
  <c r="DN19" s="1"/>
  <c r="DO18"/>
  <c r="DO19" s="1"/>
  <c r="DP18"/>
  <c r="DP19" s="1"/>
  <c r="DQ18"/>
  <c r="DQ19" s="1"/>
  <c r="DR18"/>
  <c r="DR19" s="1"/>
  <c r="DS18"/>
  <c r="DS19" s="1"/>
  <c r="DT18"/>
  <c r="DT19" s="1"/>
  <c r="DU18"/>
  <c r="DU19" s="1"/>
  <c r="DV18"/>
  <c r="DV19" s="1"/>
  <c r="DW18"/>
  <c r="DW19" s="1"/>
  <c r="DX18"/>
  <c r="DX19" s="1"/>
  <c r="DY18"/>
  <c r="DY19" s="1"/>
  <c r="DZ18"/>
  <c r="DZ19" s="1"/>
  <c r="EA18"/>
  <c r="EA19" s="1"/>
  <c r="EB18"/>
  <c r="EB19" s="1"/>
  <c r="EC18"/>
  <c r="EC19" s="1"/>
  <c r="ED18"/>
  <c r="ED19" s="1"/>
  <c r="EE18"/>
  <c r="EE19" s="1"/>
  <c r="EF18"/>
  <c r="EF19" s="1"/>
  <c r="EG18"/>
  <c r="EG19" s="1"/>
  <c r="EH18"/>
  <c r="EH19" s="1"/>
  <c r="EI18"/>
  <c r="EI19" s="1"/>
  <c r="EJ18"/>
  <c r="EJ19" s="1"/>
  <c r="EK18"/>
  <c r="EK19" s="1"/>
  <c r="EL18"/>
  <c r="EL19" s="1"/>
  <c r="EM18"/>
  <c r="EM19" s="1"/>
  <c r="EN18"/>
  <c r="EN19" s="1"/>
  <c r="EO18"/>
  <c r="EO19" s="1"/>
  <c r="EP18"/>
  <c r="EP19" s="1"/>
  <c r="EQ18"/>
  <c r="EQ19" s="1"/>
  <c r="ER18"/>
  <c r="ER19" s="1"/>
  <c r="ES18"/>
  <c r="ES19" s="1"/>
  <c r="ET18"/>
  <c r="ET19" s="1"/>
  <c r="EU18"/>
  <c r="EU19" s="1"/>
  <c r="EV18"/>
  <c r="EV19" s="1"/>
  <c r="EW18"/>
  <c r="EW19" s="1"/>
  <c r="EX18"/>
  <c r="EX19" s="1"/>
  <c r="EY18"/>
  <c r="EY19" s="1"/>
  <c r="EZ18"/>
  <c r="EZ19" s="1"/>
  <c r="FA18"/>
  <c r="FA19" s="1"/>
  <c r="FB18"/>
  <c r="FB19" s="1"/>
  <c r="FC18"/>
  <c r="FC19" s="1"/>
  <c r="FD18"/>
  <c r="FD19" s="1"/>
  <c r="FE18"/>
  <c r="FE19" s="1"/>
  <c r="FF18"/>
  <c r="FF19" s="1"/>
  <c r="FG18"/>
  <c r="FG19" s="1"/>
  <c r="FH18"/>
  <c r="FH19" s="1"/>
  <c r="FI18"/>
  <c r="FI19" s="1"/>
  <c r="FJ18"/>
  <c r="FJ19" s="1"/>
  <c r="FK18"/>
  <c r="FK19" s="1"/>
  <c r="D31" l="1"/>
  <c r="E31" s="1"/>
  <c r="D40"/>
  <c r="E40" s="1"/>
  <c r="D24"/>
  <c r="E24" s="1"/>
  <c r="D30"/>
  <c r="E30" s="1"/>
  <c r="D23"/>
  <c r="E23" s="1"/>
  <c r="D22"/>
  <c r="E22" s="1"/>
  <c r="D39"/>
  <c r="E39" s="1"/>
  <c r="D36"/>
  <c r="E36" s="1"/>
  <c r="D26"/>
  <c r="E26" s="1"/>
  <c r="D38"/>
  <c r="E38" s="1"/>
  <c r="D35"/>
  <c r="E35" s="1"/>
  <c r="D34"/>
  <c r="E34" s="1"/>
  <c r="D28"/>
  <c r="E28" s="1"/>
  <c r="D27"/>
  <c r="E27" s="1"/>
  <c r="D32"/>
  <c r="E32" s="1"/>
  <c r="E33" l="1"/>
  <c r="E37"/>
  <c r="E25"/>
  <c r="D37"/>
  <c r="D33"/>
  <c r="D25"/>
  <c r="E29"/>
  <c r="D29"/>
  <c r="BT19" i="4" l="1"/>
  <c r="BT20" s="1"/>
  <c r="BU19"/>
  <c r="BU20" s="1"/>
  <c r="BV19"/>
  <c r="BV20" s="1"/>
  <c r="D19" l="1"/>
  <c r="D20" s="1"/>
  <c r="E19"/>
  <c r="E20" s="1"/>
  <c r="F19"/>
  <c r="F20" s="1"/>
  <c r="G19"/>
  <c r="G20" s="1"/>
  <c r="H19"/>
  <c r="H20" s="1"/>
  <c r="I19"/>
  <c r="I20" s="1"/>
  <c r="J19"/>
  <c r="J20" s="1"/>
  <c r="K19"/>
  <c r="K20" s="1"/>
  <c r="L19"/>
  <c r="L20" s="1"/>
  <c r="M19"/>
  <c r="M20" s="1"/>
  <c r="N19"/>
  <c r="N20" s="1"/>
  <c r="O19"/>
  <c r="O20" s="1"/>
  <c r="P19"/>
  <c r="P20" s="1"/>
  <c r="Q19"/>
  <c r="Q20" s="1"/>
  <c r="R19"/>
  <c r="R20" s="1"/>
  <c r="S19"/>
  <c r="S20" s="1"/>
  <c r="T19"/>
  <c r="T20" s="1"/>
  <c r="U19"/>
  <c r="U20" s="1"/>
  <c r="V19"/>
  <c r="V20" s="1"/>
  <c r="W19"/>
  <c r="W20" s="1"/>
  <c r="X19"/>
  <c r="X20" s="1"/>
  <c r="Y19"/>
  <c r="Y20" s="1"/>
  <c r="Z19"/>
  <c r="Z20" s="1"/>
  <c r="AA19"/>
  <c r="AA20" s="1"/>
  <c r="AB19"/>
  <c r="AB20" s="1"/>
  <c r="AC19"/>
  <c r="AC20" s="1"/>
  <c r="AD19"/>
  <c r="AD20" s="1"/>
  <c r="AE19"/>
  <c r="AE20" s="1"/>
  <c r="AF19"/>
  <c r="AF20" s="1"/>
  <c r="AG19"/>
  <c r="AG20" s="1"/>
  <c r="AH19"/>
  <c r="AH20" s="1"/>
  <c r="AI19"/>
  <c r="AI20" s="1"/>
  <c r="AJ19"/>
  <c r="AJ20" s="1"/>
  <c r="AK19"/>
  <c r="AK20" s="1"/>
  <c r="AL19"/>
  <c r="AL20" s="1"/>
  <c r="AM19"/>
  <c r="AM20" s="1"/>
  <c r="AN19"/>
  <c r="AN20" s="1"/>
  <c r="AO19"/>
  <c r="AO20" s="1"/>
  <c r="AP19"/>
  <c r="AP20" s="1"/>
  <c r="AQ19"/>
  <c r="AQ20" s="1"/>
  <c r="AR19"/>
  <c r="AR20" s="1"/>
  <c r="AS19"/>
  <c r="AS20" s="1"/>
  <c r="AT19"/>
  <c r="AT20" s="1"/>
  <c r="AU19"/>
  <c r="AU20" s="1"/>
  <c r="AV19"/>
  <c r="AV20" s="1"/>
  <c r="AW19"/>
  <c r="AW20" s="1"/>
  <c r="AX19"/>
  <c r="AX20" s="1"/>
  <c r="AY19"/>
  <c r="AY20" s="1"/>
  <c r="AZ19"/>
  <c r="AZ20" s="1"/>
  <c r="BA19"/>
  <c r="BA20" s="1"/>
  <c r="BB19"/>
  <c r="BB20" s="1"/>
  <c r="BC19"/>
  <c r="BC20" s="1"/>
  <c r="BD19"/>
  <c r="BD20" s="1"/>
  <c r="BE19"/>
  <c r="BE20" s="1"/>
  <c r="BF19"/>
  <c r="BF20" s="1"/>
  <c r="BG19"/>
  <c r="BG20" s="1"/>
  <c r="BH19"/>
  <c r="BH20" s="1"/>
  <c r="BI19"/>
  <c r="BI20" s="1"/>
  <c r="BJ19"/>
  <c r="BJ20" s="1"/>
  <c r="BK19"/>
  <c r="BK20" s="1"/>
  <c r="BL19"/>
  <c r="BL20" s="1"/>
  <c r="BM19"/>
  <c r="BM20" s="1"/>
  <c r="BN19"/>
  <c r="BN20" s="1"/>
  <c r="BO19"/>
  <c r="BO20" s="1"/>
  <c r="BP19"/>
  <c r="BP20" s="1"/>
  <c r="BQ19"/>
  <c r="BQ20" s="1"/>
  <c r="BR19"/>
  <c r="BR20" s="1"/>
  <c r="BS19"/>
  <c r="BS20" s="1"/>
  <c r="BW19"/>
  <c r="BW20" s="1"/>
  <c r="BX19"/>
  <c r="BX20" s="1"/>
  <c r="BY19"/>
  <c r="BY20" s="1"/>
  <c r="BZ19"/>
  <c r="BZ20" s="1"/>
  <c r="CA19"/>
  <c r="CA20" s="1"/>
  <c r="CB19"/>
  <c r="CB20" s="1"/>
  <c r="CC19"/>
  <c r="CC20" s="1"/>
  <c r="CD19"/>
  <c r="CD20" s="1"/>
  <c r="CE19"/>
  <c r="CE20" s="1"/>
  <c r="CF19"/>
  <c r="CF20" s="1"/>
  <c r="CG19"/>
  <c r="CG20" s="1"/>
  <c r="CH19"/>
  <c r="CH20" s="1"/>
  <c r="CI19"/>
  <c r="CI20" s="1"/>
  <c r="CJ19"/>
  <c r="CJ20" s="1"/>
  <c r="CK19"/>
  <c r="CK20" s="1"/>
  <c r="CL19"/>
  <c r="CL20" s="1"/>
  <c r="CM19"/>
  <c r="CM20" s="1"/>
  <c r="CN19"/>
  <c r="CN20" s="1"/>
  <c r="CO19"/>
  <c r="CO20" s="1"/>
  <c r="CP19"/>
  <c r="CP20" s="1"/>
  <c r="CQ19"/>
  <c r="CQ20" s="1"/>
  <c r="CR19"/>
  <c r="CR20" s="1"/>
  <c r="CS19"/>
  <c r="CS20" s="1"/>
  <c r="CT19"/>
  <c r="CT20" s="1"/>
  <c r="CU19"/>
  <c r="CU20" s="1"/>
  <c r="CV19"/>
  <c r="CV20" s="1"/>
  <c r="CW19"/>
  <c r="CW20" s="1"/>
  <c r="CX19"/>
  <c r="CX20" s="1"/>
  <c r="CY19"/>
  <c r="CY20" s="1"/>
  <c r="CZ19"/>
  <c r="CZ20" s="1"/>
  <c r="DA19"/>
  <c r="DA20" s="1"/>
  <c r="DB19"/>
  <c r="DB20" s="1"/>
  <c r="DC19"/>
  <c r="DC20" s="1"/>
  <c r="DD19"/>
  <c r="DD20" s="1"/>
  <c r="DE19"/>
  <c r="DE20" s="1"/>
  <c r="DF19"/>
  <c r="DF20" s="1"/>
  <c r="DG19"/>
  <c r="DG20" s="1"/>
  <c r="DH19"/>
  <c r="DH20" s="1"/>
  <c r="DI19"/>
  <c r="DI20" s="1"/>
  <c r="DJ19"/>
  <c r="DJ20" s="1"/>
  <c r="DK19"/>
  <c r="DK20" s="1"/>
  <c r="DL19"/>
  <c r="DL20" s="1"/>
  <c r="DM19"/>
  <c r="DM20" s="1"/>
  <c r="DN19"/>
  <c r="DN20" s="1"/>
  <c r="DO19"/>
  <c r="DO20" s="1"/>
  <c r="DP19"/>
  <c r="DP20" s="1"/>
  <c r="DQ19"/>
  <c r="DQ20" s="1"/>
  <c r="DR19"/>
  <c r="DR20" s="1"/>
  <c r="DS19"/>
  <c r="DS20" s="1"/>
  <c r="DT19"/>
  <c r="DT20" s="1"/>
  <c r="DU19"/>
  <c r="DU20" s="1"/>
  <c r="DV19"/>
  <c r="DV20" s="1"/>
  <c r="DW19"/>
  <c r="DW20" s="1"/>
  <c r="DX19"/>
  <c r="DX20" s="1"/>
  <c r="DY19"/>
  <c r="DY20" s="1"/>
  <c r="DZ19"/>
  <c r="DZ20" s="1"/>
  <c r="EA19"/>
  <c r="EA20" s="1"/>
  <c r="EB19"/>
  <c r="EB20" s="1"/>
  <c r="EC19"/>
  <c r="EC20" s="1"/>
  <c r="ED19"/>
  <c r="ED20" s="1"/>
  <c r="EE19"/>
  <c r="EE20" s="1"/>
  <c r="EF19"/>
  <c r="EF20" s="1"/>
  <c r="EG19"/>
  <c r="EG20" s="1"/>
  <c r="EH19"/>
  <c r="EH20" s="1"/>
  <c r="EI19"/>
  <c r="EI20" s="1"/>
  <c r="EJ19"/>
  <c r="EJ20" s="1"/>
  <c r="EK19"/>
  <c r="EK20" s="1"/>
  <c r="EL19"/>
  <c r="EL20" s="1"/>
  <c r="EM19"/>
  <c r="EM20" s="1"/>
  <c r="EN19"/>
  <c r="EN20" s="1"/>
  <c r="EO19"/>
  <c r="EO20" s="1"/>
  <c r="EP19"/>
  <c r="EP20" s="1"/>
  <c r="EQ19"/>
  <c r="EQ20" s="1"/>
  <c r="ER19"/>
  <c r="ER20" s="1"/>
  <c r="ES19"/>
  <c r="ES20" s="1"/>
  <c r="ET19"/>
  <c r="ET20" s="1"/>
  <c r="EU19"/>
  <c r="EU20" s="1"/>
  <c r="EV19"/>
  <c r="EV20" s="1"/>
  <c r="EW19"/>
  <c r="EW20" s="1"/>
  <c r="EX19"/>
  <c r="EX20" s="1"/>
  <c r="EY19"/>
  <c r="EY20" s="1"/>
  <c r="EZ19"/>
  <c r="EZ20" s="1"/>
  <c r="FA19"/>
  <c r="FA20" s="1"/>
  <c r="FB19"/>
  <c r="FB20" s="1"/>
  <c r="FC19"/>
  <c r="FC20" s="1"/>
  <c r="FD19"/>
  <c r="FD20" s="1"/>
  <c r="FE19"/>
  <c r="FE20" s="1"/>
  <c r="FF19"/>
  <c r="FF20" s="1"/>
  <c r="FG19"/>
  <c r="FG20" s="1"/>
  <c r="FH19"/>
  <c r="FH20" s="1"/>
  <c r="FI19"/>
  <c r="FI20" s="1"/>
  <c r="FJ19"/>
  <c r="FJ20" s="1"/>
  <c r="FK19"/>
  <c r="FK20" s="1"/>
  <c r="FL19"/>
  <c r="FL20" s="1"/>
  <c r="FM19"/>
  <c r="FM20" s="1"/>
  <c r="FN19"/>
  <c r="FN20" s="1"/>
  <c r="FO19"/>
  <c r="FO20" s="1"/>
  <c r="FP19"/>
  <c r="FP20" s="1"/>
  <c r="FQ19"/>
  <c r="FQ20" s="1"/>
  <c r="FR19"/>
  <c r="FR20" s="1"/>
  <c r="FS19"/>
  <c r="FS20" s="1"/>
  <c r="FT19"/>
  <c r="FT20" s="1"/>
  <c r="FU19"/>
  <c r="FU20" s="1"/>
  <c r="FV19"/>
  <c r="FV20" s="1"/>
  <c r="FW19"/>
  <c r="FW20" s="1"/>
  <c r="FX19"/>
  <c r="FX20" s="1"/>
  <c r="FY19"/>
  <c r="FY20" s="1"/>
  <c r="FZ19"/>
  <c r="FZ20" s="1"/>
  <c r="GA19"/>
  <c r="GA20" s="1"/>
  <c r="GB19"/>
  <c r="GB20" s="1"/>
  <c r="GC19"/>
  <c r="GC20" s="1"/>
  <c r="GD19"/>
  <c r="GD20" s="1"/>
  <c r="GE19"/>
  <c r="GE20" s="1"/>
  <c r="GF19"/>
  <c r="GF20" s="1"/>
  <c r="GG19"/>
  <c r="GG20" s="1"/>
  <c r="GH19"/>
  <c r="GH20" s="1"/>
  <c r="GI19"/>
  <c r="GI20" s="1"/>
  <c r="GJ19"/>
  <c r="GJ20" s="1"/>
  <c r="GK19"/>
  <c r="GK20" s="1"/>
  <c r="GL19"/>
  <c r="GL20" s="1"/>
  <c r="GM19"/>
  <c r="GM20" s="1"/>
  <c r="GN19"/>
  <c r="GN20" s="1"/>
  <c r="GO19"/>
  <c r="GO20" s="1"/>
  <c r="GP19"/>
  <c r="GP20" s="1"/>
  <c r="GQ19"/>
  <c r="GQ20" s="1"/>
  <c r="GR19"/>
  <c r="GR20" s="1"/>
  <c r="C19"/>
  <c r="C20" s="1"/>
  <c r="D41" l="1"/>
  <c r="E41" s="1"/>
  <c r="D23"/>
  <c r="E23" s="1"/>
  <c r="D31"/>
  <c r="E31" s="1"/>
  <c r="D32"/>
  <c r="E32" s="1"/>
  <c r="D35"/>
  <c r="E35" s="1"/>
  <c r="D33"/>
  <c r="E33" s="1"/>
  <c r="D36"/>
  <c r="E36" s="1"/>
  <c r="D39"/>
  <c r="E39" s="1"/>
  <c r="D37"/>
  <c r="E37" s="1"/>
  <c r="D24"/>
  <c r="E24" s="1"/>
  <c r="D40"/>
  <c r="E40" s="1"/>
  <c r="D27"/>
  <c r="E27" s="1"/>
  <c r="D25"/>
  <c r="E25" s="1"/>
  <c r="D28"/>
  <c r="E28" s="1"/>
  <c r="D29"/>
  <c r="E29" s="1"/>
  <c r="E42" l="1"/>
  <c r="E30"/>
  <c r="D38"/>
  <c r="E26"/>
  <c r="D30"/>
  <c r="D42"/>
  <c r="D41" i="3"/>
  <c r="D26" i="4"/>
  <c r="E38"/>
  <c r="E41" i="3"/>
  <c r="E34" i="4"/>
  <c r="D34"/>
</calcChain>
</file>

<file path=xl/sharedStrings.xml><?xml version="1.0" encoding="utf-8"?>
<sst xmlns="http://schemas.openxmlformats.org/spreadsheetml/2006/main" count="744" uniqueCount="646">
  <si>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</si>
  <si>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</si>
  <si>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</si>
  <si>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</si>
  <si>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</si>
  <si>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</si>
  <si>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</si>
  <si>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</si>
  <si>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</si>
  <si>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</si>
  <si>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</si>
  <si>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</si>
  <si>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</si>
  <si>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</si>
  <si>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</si>
  <si>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</si>
  <si>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</si>
  <si>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</si>
  <si>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</si>
  <si>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</si>
  <si>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</si>
  <si>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</si>
  <si>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</si>
  <si>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</si>
  <si>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</si>
  <si>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</si>
  <si>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</si>
  <si>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</si>
  <si>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</si>
  <si>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</si>
  <si>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</si>
  <si>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</si>
  <si>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</si>
  <si>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</si>
  <si>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</si>
  <si>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</si>
  <si>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</si>
  <si>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</si>
  <si>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</si>
  <si>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</si>
  <si>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</si>
  <si>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</si>
  <si>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</si>
  <si>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</si>
  <si>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</si>
  <si>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</si>
  <si>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</si>
  <si>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</si>
  <si>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</si>
  <si>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</si>
  <si>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</si>
  <si>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</si>
  <si>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</si>
  <si>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</si>
  <si>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</si>
  <si>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</si>
  <si>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</si>
  <si>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</si>
  <si>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</si>
  <si>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</si>
  <si>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</si>
  <si>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</si>
  <si>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</si>
  <si>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</si>
  <si>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</si>
  <si>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</si>
  <si>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</si>
  <si>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</si>
  <si>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</si>
  <si>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</si>
  <si>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</si>
  <si>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</si>
  <si>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</si>
  <si>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</si>
  <si>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</si>
  <si>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</si>
  <si>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</si>
  <si>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</si>
  <si>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</si>
  <si>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</si>
  <si>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</si>
  <si>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</si>
  <si>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</si>
  <si>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</si>
  <si>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</si>
  <si>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</si>
  <si>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</si>
  <si>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</si>
  <si>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</si>
  <si>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</si>
  <si>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</si>
  <si>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</si>
  <si>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</si>
  <si>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</si>
  <si>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</si>
  <si>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</si>
  <si>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</si>
  <si>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</si>
  <si>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</si>
  <si>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</si>
  <si>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</si>
  <si>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</si>
  <si>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</si>
  <si>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</si>
  <si>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</si>
  <si>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</si>
  <si>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</si>
  <si>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</si>
  <si>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</si>
  <si>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</si>
  <si>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</si>
  <si>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</si>
  <si>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</si>
  <si>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</si>
  <si>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</si>
  <si>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</si>
  <si>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</si>
  <si>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</si>
  <si>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</si>
  <si>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</si>
  <si>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</si>
  <si>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</si>
  <si>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</si>
  <si>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</si>
  <si>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</si>
  <si>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</si>
  <si>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</si>
  <si>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</si>
  <si>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</si>
  <si>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</si>
  <si>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</si>
  <si>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</si>
  <si>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</si>
  <si>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</si>
  <si>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</si>
  <si>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</si>
  <si>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</si>
  <si>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</si>
  <si>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</si>
  <si>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</si>
  <si>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</si>
  <si>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</si>
  <si>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</si>
  <si>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</si>
  <si>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</si>
  <si>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</si>
  <si>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</si>
  <si>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</si>
  <si>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</si>
  <si>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</si>
  <si>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</si>
  <si>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</si>
  <si>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</si>
  <si>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</si>
  <si>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</si>
  <si>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</si>
  <si>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</si>
  <si>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</si>
  <si>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</si>
  <si>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</si>
  <si>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</si>
  <si>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</si>
  <si>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</si>
  <si>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</si>
  <si>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</si>
  <si>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</si>
  <si>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</si>
  <si>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</si>
  <si>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</si>
  <si>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</si>
  <si>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</si>
  <si>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</si>
  <si>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</si>
  <si>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</si>
  <si>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</si>
  <si>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</si>
  <si>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</si>
  <si>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</si>
  <si>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</si>
  <si>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</si>
  <si>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</si>
  <si>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</si>
  <si>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</si>
  <si>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</si>
  <si>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</si>
  <si>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</si>
  <si>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</si>
  <si>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</si>
  <si>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</si>
  <si>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</si>
  <si>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</si>
  <si>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</si>
  <si>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</si>
  <si>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</si>
  <si>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</si>
  <si>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</si>
  <si>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</si>
  <si>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</si>
  <si>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</si>
  <si>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</si>
  <si>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</si>
  <si>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</si>
  <si>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</si>
  <si>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</si>
  <si>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</si>
  <si>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</si>
  <si>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</si>
  <si>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</si>
  <si>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</si>
  <si>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</si>
  <si>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</si>
  <si>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</si>
  <si>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</si>
  <si>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</si>
  <si>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</si>
  <si>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</si>
  <si>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</si>
  <si>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</si>
  <si>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</si>
  <si>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</si>
  <si>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</si>
  <si>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</si>
  <si>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</si>
  <si>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</si>
  <si>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</si>
  <si>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</si>
  <si>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</si>
  <si>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</si>
  <si>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</si>
  <si>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</si>
  <si>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</si>
  <si>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</si>
  <si>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</si>
  <si>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</si>
  <si>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</si>
  <si>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</si>
  <si>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</si>
  <si>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</si>
  <si>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</si>
  <si>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</si>
  <si>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</si>
  <si>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</si>
  <si>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</si>
  <si>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</si>
  <si>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</si>
  <si>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</si>
  <si>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</si>
  <si>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</si>
  <si>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</si>
  <si>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</si>
  <si>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</si>
  <si>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</si>
  <si>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</si>
  <si>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</si>
  <si>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</si>
  <si>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</si>
  <si>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</si>
  <si>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</si>
  <si>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</si>
  <si>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</si>
  <si>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</si>
  <si>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</si>
  <si>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</si>
  <si>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</si>
  <si>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</si>
  <si>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</si>
  <si>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</si>
  <si>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</si>
  <si>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</si>
  <si>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</si>
  <si>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</si>
  <si>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</si>
  <si>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</si>
  <si>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</si>
  <si>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</si>
  <si>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</si>
  <si>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</si>
  <si>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</si>
  <si>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</si>
  <si>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</si>
  <si>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</si>
  <si>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</si>
  <si>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</si>
  <si>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</si>
  <si>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</si>
  <si>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</si>
  <si>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</si>
  <si>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</si>
  <si>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</si>
  <si>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</si>
  <si>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</si>
  <si>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</si>
  <si>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</si>
  <si>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</si>
  <si>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</si>
  <si>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</si>
  <si>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</si>
  <si>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</si>
  <si>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</si>
  <si>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</si>
  <si>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</si>
  <si>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</si>
  <si>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</si>
  <si>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</si>
  <si>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</si>
  <si>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</si>
  <si>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</si>
  <si>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</si>
  <si>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</si>
  <si>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</si>
  <si>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</si>
  <si>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</si>
  <si>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</si>
  <si>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</si>
  <si>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</si>
  <si>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</si>
  <si>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</si>
  <si>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</si>
  <si>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</si>
  <si>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</si>
  <si>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</si>
  <si>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</si>
  <si>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</si>
  <si>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</si>
  <si>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</si>
  <si>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</si>
  <si>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</si>
  <si>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</si>
  <si>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</si>
  <si>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</si>
  <si>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</si>
  <si>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</si>
  <si>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</si>
  <si>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</si>
  <si>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</si>
  <si>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</si>
  <si>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</si>
  <si>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</si>
  <si>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</si>
  <si>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</si>
  <si>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</si>
  <si>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</si>
  <si>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</si>
  <si>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</si>
  <si>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</si>
  <si>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</si>
  <si>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</si>
  <si>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</si>
  <si>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</si>
  <si>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</si>
  <si>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</si>
  <si>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</si>
  <si>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</si>
  <si>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</si>
  <si>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</si>
  <si>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</si>
  <si>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</si>
  <si>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</si>
  <si>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</si>
  <si>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</si>
  <si>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</si>
  <si>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</si>
  <si>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</si>
  <si>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</si>
  <si>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</si>
  <si>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</si>
  <si>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</si>
  <si>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</si>
  <si>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</si>
  <si>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</si>
  <si>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</si>
  <si>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</si>
  <si>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</si>
  <si>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</si>
  <si>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</si>
  <si>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</si>
  <si>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</si>
  <si>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</si>
  <si>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</si>
  <si>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</si>
  <si>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</si>
  <si>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</si>
  <si>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</si>
  <si>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</si>
  <si>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</si>
  <si>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</si>
  <si>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</si>
  <si>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</si>
  <si>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</si>
  <si>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</si>
  <si>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</si>
  <si>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</si>
  <si>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</si>
  <si>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</si>
  <si>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</si>
  <si>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</si>
  <si>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</si>
  <si>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</si>
  <si>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</si>
  <si>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</si>
  <si>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</si>
  <si>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</si>
  <si>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</si>
  <si>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</si>
  <si>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</si>
  <si>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</si>
  <si>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</si>
  <si>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</si>
  <si>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</si>
  <si>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</si>
  <si>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</si>
  <si>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</si>
  <si>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</si>
  <si>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</si>
  <si>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</si>
  <si>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</si>
  <si>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</si>
  <si>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</si>
  <si>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</si>
  <si>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</si>
  <si>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</si>
  <si>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</si>
  <si>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</si>
  <si>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</si>
  <si>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</si>
  <si>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</si>
  <si>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</si>
  <si>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</si>
  <si>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</si>
  <si>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</si>
  <si>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</si>
  <si>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</si>
  <si>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</si>
  <si>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</si>
  <si>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</si>
  <si>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</si>
  <si>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</si>
  <si>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</si>
  <si>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</si>
  <si>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</si>
  <si>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</si>
  <si>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</si>
  <si>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</si>
  <si>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</si>
  <si>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</si>
  <si>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</si>
  <si>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</si>
  <si>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</si>
  <si>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</si>
  <si>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</si>
  <si>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</si>
  <si>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</si>
  <si>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</si>
  <si>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</si>
  <si>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</si>
  <si>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</si>
  <si>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</si>
  <si>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</si>
  <si>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</si>
  <si>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</si>
  <si>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</si>
  <si>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</si>
  <si>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</si>
  <si>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</si>
  <si>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</si>
  <si>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</si>
  <si>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</si>
  <si>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</si>
  <si>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</si>
  <si>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</si>
  <si>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</si>
  <si>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</si>
  <si>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</si>
  <si>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</si>
  <si>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</si>
  <si>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</si>
  <si>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</si>
  <si>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</si>
  <si>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</si>
  <si>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</si>
  <si>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</si>
  <si>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</si>
  <si>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</si>
  <si>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</si>
  <si>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</si>
  <si>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</si>
  <si>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</si>
  <si>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</si>
  <si>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</si>
  <si>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</si>
  <si>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</si>
  <si>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</si>
  <si>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</si>
  <si>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</si>
  <si>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</si>
  <si>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</si>
  <si>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</si>
  <si>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</si>
  <si>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</si>
  <si>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</si>
  <si>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</si>
  <si>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</si>
  <si>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</si>
  <si>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</si>
  <si>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</si>
  <si>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</si>
  <si>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</si>
  <si>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</si>
  <si>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</si>
  <si>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</si>
  <si>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</si>
  <si>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</si>
  <si>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</si>
  <si>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</si>
  <si>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</si>
  <si>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</si>
  <si>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</si>
  <si>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</si>
  <si>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</si>
  <si>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</si>
  <si>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</si>
  <si>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</si>
  <si>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</si>
  <si>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</si>
  <si>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</si>
  <si>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</si>
  <si>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</si>
  <si>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</si>
  <si>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</si>
  <si>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</si>
  <si>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</si>
  <si>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</si>
  <si>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</si>
  <si>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</si>
  <si>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</si>
  <si>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</si>
  <si>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</si>
  <si>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</si>
  <si>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</si>
  <si>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</si>
  <si>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</si>
  <si>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</si>
  <si>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</si>
  <si>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</si>
  <si>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</si>
  <si>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</si>
  <si>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</si>
  <si>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</si>
  <si>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</si>
  <si>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</si>
  <si>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</si>
  <si>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</si>
  <si>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</si>
  <si>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</si>
  <si>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</si>
  <si>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</si>
  <si>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</si>
  <si>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</si>
  <si>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</si>
  <si>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</si>
  <si>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</si>
  <si>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</si>
  <si>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</si>
  <si>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</si>
  <si>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</si>
  <si>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</si>
  <si>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</si>
  <si>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</si>
  <si>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</si>
  <si>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</si>
  <si>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</si>
  <si>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</si>
  <si>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</si>
  <si>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</si>
  <si>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</si>
  <si>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</si>
  <si>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</si>
  <si>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</si>
  <si>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</si>
  <si>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</si>
  <si>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</si>
  <si>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</si>
  <si>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</si>
  <si>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</si>
  <si>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</si>
  <si>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</si>
  <si>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</si>
  <si>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</si>
  <si>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</si>
  <si>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</si>
  <si>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</si>
  <si>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</si>
  <si>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</si>
  <si>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</si>
  <si>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</si>
  <si>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</si>
  <si>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</si>
  <si>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</si>
  <si>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</si>
  <si>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</si>
  <si>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</si>
  <si>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</si>
  <si>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</si>
  <si>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</si>
  <si>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</si>
  <si>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</si>
  <si>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</si>
  <si>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</si>
  <si>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</si>
  <si>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</si>
  <si>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</si>
  <si>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</si>
  <si>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</si>
  <si>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</si>
  <si>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</si>
  <si>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</si>
  <si>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</si>
  <si>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</si>
  <si>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</si>
  <si>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</si>
  <si>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</si>
  <si>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</si>
  <si>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</si>
  <si>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</si>
  <si>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</si>
  <si>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</si>
  <si>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</si>
  <si>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</si>
  <si>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</si>
  <si>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</si>
  <si>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</si>
  <si>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</si>
  <si>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</si>
  <si>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</si>
  <si>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</si>
  <si>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Бекмуханова Альмира </t>
  </si>
  <si>
    <t xml:space="preserve">Жумабекова Ясмина </t>
  </si>
  <si>
    <t>Серажатдин Аделя</t>
  </si>
  <si>
    <t xml:space="preserve">Алмасқызы Умида </t>
  </si>
  <si>
    <t xml:space="preserve">Айбатұлы Айбар </t>
  </si>
  <si>
    <t xml:space="preserve">Алмас Усман </t>
  </si>
  <si>
    <t xml:space="preserve"> Нұрғалиева Жаннұр </t>
  </si>
  <si>
    <t>Дастенов Нұриман</t>
  </si>
  <si>
    <t xml:space="preserve">Рауанұлы Рамазан </t>
  </si>
  <si>
    <t xml:space="preserve">                                      Оқу жылы: ____2022-2023________         Топ: ____Балапан_________   Өткізу кезеңі: _____Қорытынды_______       Өткізу мерзімі:____Мамыр айы_________</t>
  </si>
  <si>
    <t xml:space="preserve">                                           Оқу жылы: ____2022-2023________         Топ: ____Балапан_________   Өткізу кезеңі: _____Қорытынды_______       Өткізу мерзімі:____Мамыр айы_________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</si>
</sst>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14" fillId="2" borderId="0" xfId="0" applyFont="1" applyFill="1"/>
    <xf numFmtId="164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41"/>
  <sheetViews>
    <sheetView topLeftCell="A14" workbookViewId="0">
      <selection activeCell="I40" sqref="I40"/>
    </sheetView>
  </sheetViews>
  <sheetFormatPr defaultRowHeight="14.4"/>
  <cols>
    <col min="2" max="2" width="30.33203125" customWidth="1"/>
  </cols>
  <sheetData>
    <row r="1" spans="1:167" ht="15.6">
      <c r="A1" s="5" t="s">
        <v>37</v>
      </c>
      <c r="B1" s="10" t="s">
        <v>67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6">
      <c r="A2" s="34" t="s">
        <v>645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6"/>
      <c r="S2" s="6"/>
      <c r="T2" s="6"/>
      <c r="U2" s="6"/>
      <c r="V2" s="6"/>
    </row>
    <row r="3" spans="1:167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 customHeight="1">
      <c r="A4" s="39" t="s">
        <v>0</v>
      </c>
      <c r="B4" s="39" t="s">
        <v>1</v>
      </c>
      <c r="C4" s="40" t="s">
        <v>15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23" t="s">
        <v>2</v>
      </c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5"/>
      <c r="BK4" s="41" t="s">
        <v>26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26" t="s">
        <v>30</v>
      </c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8"/>
      <c r="EW4" s="21" t="s">
        <v>34</v>
      </c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</row>
    <row r="5" spans="1:167" ht="15.75" customHeight="1">
      <c r="A5" s="39"/>
      <c r="B5" s="39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 t="s">
        <v>14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2" t="s">
        <v>3</v>
      </c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 t="s">
        <v>119</v>
      </c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9" t="s">
        <v>120</v>
      </c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 t="s">
        <v>38</v>
      </c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30" t="s">
        <v>480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 t="s">
        <v>39</v>
      </c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1" t="s">
        <v>40</v>
      </c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0" t="s">
        <v>32</v>
      </c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22" t="s">
        <v>35</v>
      </c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</row>
    <row r="6" spans="1:167" ht="15.6" hidden="1">
      <c r="A6" s="39"/>
      <c r="B6" s="3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>
      <c r="A7" s="39"/>
      <c r="B7" s="3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>
      <c r="A8" s="39"/>
      <c r="B8" s="3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>
      <c r="A9" s="39"/>
      <c r="B9" s="3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>
      <c r="A10" s="39"/>
      <c r="B10" s="3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6">
      <c r="A11" s="39"/>
      <c r="B11" s="39"/>
      <c r="C11" s="29" t="s">
        <v>68</v>
      </c>
      <c r="D11" s="29" t="s">
        <v>5</v>
      </c>
      <c r="E11" s="29" t="s">
        <v>6</v>
      </c>
      <c r="F11" s="29" t="s">
        <v>107</v>
      </c>
      <c r="G11" s="29" t="s">
        <v>7</v>
      </c>
      <c r="H11" s="29" t="s">
        <v>8</v>
      </c>
      <c r="I11" s="29" t="s">
        <v>69</v>
      </c>
      <c r="J11" s="29" t="s">
        <v>9</v>
      </c>
      <c r="K11" s="29" t="s">
        <v>10</v>
      </c>
      <c r="L11" s="29" t="s">
        <v>70</v>
      </c>
      <c r="M11" s="29" t="s">
        <v>9</v>
      </c>
      <c r="N11" s="29" t="s">
        <v>10</v>
      </c>
      <c r="O11" s="29" t="s">
        <v>71</v>
      </c>
      <c r="P11" s="29" t="s">
        <v>11</v>
      </c>
      <c r="Q11" s="29" t="s">
        <v>4</v>
      </c>
      <c r="R11" s="29" t="s">
        <v>72</v>
      </c>
      <c r="S11" s="29"/>
      <c r="T11" s="29"/>
      <c r="U11" s="29" t="s">
        <v>439</v>
      </c>
      <c r="V11" s="29"/>
      <c r="W11" s="29"/>
      <c r="X11" s="29" t="s">
        <v>440</v>
      </c>
      <c r="Y11" s="29"/>
      <c r="Z11" s="29"/>
      <c r="AA11" s="22" t="s">
        <v>441</v>
      </c>
      <c r="AB11" s="22"/>
      <c r="AC11" s="22"/>
      <c r="AD11" s="29" t="s">
        <v>73</v>
      </c>
      <c r="AE11" s="29"/>
      <c r="AF11" s="29"/>
      <c r="AG11" s="29" t="s">
        <v>74</v>
      </c>
      <c r="AH11" s="29"/>
      <c r="AI11" s="29"/>
      <c r="AJ11" s="22" t="s">
        <v>75</v>
      </c>
      <c r="AK11" s="22"/>
      <c r="AL11" s="22"/>
      <c r="AM11" s="29" t="s">
        <v>76</v>
      </c>
      <c r="AN11" s="29"/>
      <c r="AO11" s="29"/>
      <c r="AP11" s="29" t="s">
        <v>77</v>
      </c>
      <c r="AQ11" s="29"/>
      <c r="AR11" s="29"/>
      <c r="AS11" s="29" t="s">
        <v>78</v>
      </c>
      <c r="AT11" s="29"/>
      <c r="AU11" s="29"/>
      <c r="AV11" s="29" t="s">
        <v>79</v>
      </c>
      <c r="AW11" s="29"/>
      <c r="AX11" s="29"/>
      <c r="AY11" s="29" t="s">
        <v>108</v>
      </c>
      <c r="AZ11" s="29"/>
      <c r="BA11" s="29"/>
      <c r="BB11" s="29" t="s">
        <v>80</v>
      </c>
      <c r="BC11" s="29"/>
      <c r="BD11" s="29"/>
      <c r="BE11" s="29" t="s">
        <v>463</v>
      </c>
      <c r="BF11" s="29"/>
      <c r="BG11" s="29"/>
      <c r="BH11" s="29" t="s">
        <v>81</v>
      </c>
      <c r="BI11" s="29"/>
      <c r="BJ11" s="29"/>
      <c r="BK11" s="22" t="s">
        <v>82</v>
      </c>
      <c r="BL11" s="22"/>
      <c r="BM11" s="22"/>
      <c r="BN11" s="22" t="s">
        <v>109</v>
      </c>
      <c r="BO11" s="22"/>
      <c r="BP11" s="22"/>
      <c r="BQ11" s="22" t="s">
        <v>83</v>
      </c>
      <c r="BR11" s="22"/>
      <c r="BS11" s="22"/>
      <c r="BT11" s="22" t="s">
        <v>84</v>
      </c>
      <c r="BU11" s="22"/>
      <c r="BV11" s="22"/>
      <c r="BW11" s="22" t="s">
        <v>85</v>
      </c>
      <c r="BX11" s="22"/>
      <c r="BY11" s="22"/>
      <c r="BZ11" s="22" t="s">
        <v>86</v>
      </c>
      <c r="CA11" s="22"/>
      <c r="CB11" s="22"/>
      <c r="CC11" s="22" t="s">
        <v>110</v>
      </c>
      <c r="CD11" s="22"/>
      <c r="CE11" s="22"/>
      <c r="CF11" s="22" t="s">
        <v>87</v>
      </c>
      <c r="CG11" s="22"/>
      <c r="CH11" s="22"/>
      <c r="CI11" s="22" t="s">
        <v>88</v>
      </c>
      <c r="CJ11" s="22"/>
      <c r="CK11" s="22"/>
      <c r="CL11" s="22" t="s">
        <v>89</v>
      </c>
      <c r="CM11" s="22"/>
      <c r="CN11" s="22"/>
      <c r="CO11" s="22" t="s">
        <v>90</v>
      </c>
      <c r="CP11" s="22"/>
      <c r="CQ11" s="22"/>
      <c r="CR11" s="22" t="s">
        <v>91</v>
      </c>
      <c r="CS11" s="22"/>
      <c r="CT11" s="22"/>
      <c r="CU11" s="22" t="s">
        <v>92</v>
      </c>
      <c r="CV11" s="22"/>
      <c r="CW11" s="22"/>
      <c r="CX11" s="22" t="s">
        <v>93</v>
      </c>
      <c r="CY11" s="22"/>
      <c r="CZ11" s="22"/>
      <c r="DA11" s="22" t="s">
        <v>94</v>
      </c>
      <c r="DB11" s="22"/>
      <c r="DC11" s="22"/>
      <c r="DD11" s="22" t="s">
        <v>95</v>
      </c>
      <c r="DE11" s="22"/>
      <c r="DF11" s="22"/>
      <c r="DG11" s="22" t="s">
        <v>111</v>
      </c>
      <c r="DH11" s="22"/>
      <c r="DI11" s="22"/>
      <c r="DJ11" s="22" t="s">
        <v>96</v>
      </c>
      <c r="DK11" s="22"/>
      <c r="DL11" s="22"/>
      <c r="DM11" s="22" t="s">
        <v>97</v>
      </c>
      <c r="DN11" s="22"/>
      <c r="DO11" s="22"/>
      <c r="DP11" s="22" t="s">
        <v>98</v>
      </c>
      <c r="DQ11" s="22"/>
      <c r="DR11" s="22"/>
      <c r="DS11" s="22" t="s">
        <v>99</v>
      </c>
      <c r="DT11" s="22"/>
      <c r="DU11" s="22"/>
      <c r="DV11" s="22" t="s">
        <v>100</v>
      </c>
      <c r="DW11" s="22"/>
      <c r="DX11" s="22"/>
      <c r="DY11" s="22" t="s">
        <v>101</v>
      </c>
      <c r="DZ11" s="22"/>
      <c r="EA11" s="22"/>
      <c r="EB11" s="22" t="s">
        <v>102</v>
      </c>
      <c r="EC11" s="22"/>
      <c r="ED11" s="22"/>
      <c r="EE11" s="22" t="s">
        <v>112</v>
      </c>
      <c r="EF11" s="22"/>
      <c r="EG11" s="22"/>
      <c r="EH11" s="22" t="s">
        <v>113</v>
      </c>
      <c r="EI11" s="22"/>
      <c r="EJ11" s="22"/>
      <c r="EK11" s="22" t="s">
        <v>114</v>
      </c>
      <c r="EL11" s="22"/>
      <c r="EM11" s="22"/>
      <c r="EN11" s="22" t="s">
        <v>115</v>
      </c>
      <c r="EO11" s="22"/>
      <c r="EP11" s="22"/>
      <c r="EQ11" s="22" t="s">
        <v>116</v>
      </c>
      <c r="ER11" s="22"/>
      <c r="ES11" s="22"/>
      <c r="ET11" s="22" t="s">
        <v>117</v>
      </c>
      <c r="EU11" s="22"/>
      <c r="EV11" s="22"/>
      <c r="EW11" s="22" t="s">
        <v>103</v>
      </c>
      <c r="EX11" s="22"/>
      <c r="EY11" s="22"/>
      <c r="EZ11" s="22" t="s">
        <v>118</v>
      </c>
      <c r="FA11" s="22"/>
      <c r="FB11" s="22"/>
      <c r="FC11" s="22" t="s">
        <v>104</v>
      </c>
      <c r="FD11" s="22"/>
      <c r="FE11" s="22"/>
      <c r="FF11" s="22" t="s">
        <v>105</v>
      </c>
      <c r="FG11" s="22"/>
      <c r="FH11" s="22"/>
      <c r="FI11" s="22" t="s">
        <v>106</v>
      </c>
      <c r="FJ11" s="22"/>
      <c r="FK11" s="22"/>
    </row>
    <row r="12" spans="1:167" ht="79.5" customHeight="1">
      <c r="A12" s="39"/>
      <c r="B12" s="39"/>
      <c r="C12" s="32" t="s">
        <v>421</v>
      </c>
      <c r="D12" s="32"/>
      <c r="E12" s="32"/>
      <c r="F12" s="32" t="s">
        <v>425</v>
      </c>
      <c r="G12" s="32"/>
      <c r="H12" s="32"/>
      <c r="I12" s="32" t="s">
        <v>429</v>
      </c>
      <c r="J12" s="32"/>
      <c r="K12" s="32"/>
      <c r="L12" s="32" t="s">
        <v>433</v>
      </c>
      <c r="M12" s="32"/>
      <c r="N12" s="32"/>
      <c r="O12" s="32" t="s">
        <v>435</v>
      </c>
      <c r="P12" s="32"/>
      <c r="Q12" s="32"/>
      <c r="R12" s="32" t="s">
        <v>438</v>
      </c>
      <c r="S12" s="32"/>
      <c r="T12" s="32"/>
      <c r="U12" s="32" t="s">
        <v>126</v>
      </c>
      <c r="V12" s="32"/>
      <c r="W12" s="32"/>
      <c r="X12" s="32" t="s">
        <v>129</v>
      </c>
      <c r="Y12" s="32"/>
      <c r="Z12" s="32"/>
      <c r="AA12" s="32" t="s">
        <v>442</v>
      </c>
      <c r="AB12" s="32"/>
      <c r="AC12" s="32"/>
      <c r="AD12" s="32" t="s">
        <v>446</v>
      </c>
      <c r="AE12" s="32"/>
      <c r="AF12" s="32"/>
      <c r="AG12" s="32" t="s">
        <v>447</v>
      </c>
      <c r="AH12" s="32"/>
      <c r="AI12" s="32"/>
      <c r="AJ12" s="32" t="s">
        <v>451</v>
      </c>
      <c r="AK12" s="32"/>
      <c r="AL12" s="32"/>
      <c r="AM12" s="32" t="s">
        <v>455</v>
      </c>
      <c r="AN12" s="32"/>
      <c r="AO12" s="32"/>
      <c r="AP12" s="32" t="s">
        <v>459</v>
      </c>
      <c r="AQ12" s="32"/>
      <c r="AR12" s="32"/>
      <c r="AS12" s="32" t="s">
        <v>460</v>
      </c>
      <c r="AT12" s="32"/>
      <c r="AU12" s="32"/>
      <c r="AV12" s="32" t="s">
        <v>464</v>
      </c>
      <c r="AW12" s="32"/>
      <c r="AX12" s="32"/>
      <c r="AY12" s="32" t="s">
        <v>465</v>
      </c>
      <c r="AZ12" s="32"/>
      <c r="BA12" s="32"/>
      <c r="BB12" s="32" t="s">
        <v>466</v>
      </c>
      <c r="BC12" s="32"/>
      <c r="BD12" s="32"/>
      <c r="BE12" s="32" t="s">
        <v>467</v>
      </c>
      <c r="BF12" s="32"/>
      <c r="BG12" s="32"/>
      <c r="BH12" s="32" t="s">
        <v>468</v>
      </c>
      <c r="BI12" s="32"/>
      <c r="BJ12" s="32"/>
      <c r="BK12" s="32" t="s">
        <v>144</v>
      </c>
      <c r="BL12" s="32"/>
      <c r="BM12" s="32"/>
      <c r="BN12" s="32" t="s">
        <v>146</v>
      </c>
      <c r="BO12" s="32"/>
      <c r="BP12" s="32"/>
      <c r="BQ12" s="32" t="s">
        <v>472</v>
      </c>
      <c r="BR12" s="32"/>
      <c r="BS12" s="32"/>
      <c r="BT12" s="32" t="s">
        <v>473</v>
      </c>
      <c r="BU12" s="32"/>
      <c r="BV12" s="32"/>
      <c r="BW12" s="32" t="s">
        <v>474</v>
      </c>
      <c r="BX12" s="32"/>
      <c r="BY12" s="32"/>
      <c r="BZ12" s="32" t="s">
        <v>475</v>
      </c>
      <c r="CA12" s="32"/>
      <c r="CB12" s="32"/>
      <c r="CC12" s="32" t="s">
        <v>156</v>
      </c>
      <c r="CD12" s="32"/>
      <c r="CE12" s="32"/>
      <c r="CF12" s="33" t="s">
        <v>159</v>
      </c>
      <c r="CG12" s="33"/>
      <c r="CH12" s="33"/>
      <c r="CI12" s="32" t="s">
        <v>163</v>
      </c>
      <c r="CJ12" s="32"/>
      <c r="CK12" s="32"/>
      <c r="CL12" s="32" t="s">
        <v>627</v>
      </c>
      <c r="CM12" s="32"/>
      <c r="CN12" s="32"/>
      <c r="CO12" s="32" t="s">
        <v>169</v>
      </c>
      <c r="CP12" s="32"/>
      <c r="CQ12" s="32"/>
      <c r="CR12" s="33" t="s">
        <v>172</v>
      </c>
      <c r="CS12" s="33"/>
      <c r="CT12" s="33"/>
      <c r="CU12" s="32" t="s">
        <v>175</v>
      </c>
      <c r="CV12" s="32"/>
      <c r="CW12" s="32"/>
      <c r="CX12" s="32" t="s">
        <v>177</v>
      </c>
      <c r="CY12" s="32"/>
      <c r="CZ12" s="32"/>
      <c r="DA12" s="32" t="s">
        <v>181</v>
      </c>
      <c r="DB12" s="32"/>
      <c r="DC12" s="32"/>
      <c r="DD12" s="33" t="s">
        <v>185</v>
      </c>
      <c r="DE12" s="33"/>
      <c r="DF12" s="33"/>
      <c r="DG12" s="33" t="s">
        <v>187</v>
      </c>
      <c r="DH12" s="33"/>
      <c r="DI12" s="33"/>
      <c r="DJ12" s="33" t="s">
        <v>191</v>
      </c>
      <c r="DK12" s="33"/>
      <c r="DL12" s="33"/>
      <c r="DM12" s="33" t="s">
        <v>195</v>
      </c>
      <c r="DN12" s="33"/>
      <c r="DO12" s="33"/>
      <c r="DP12" s="33" t="s">
        <v>199</v>
      </c>
      <c r="DQ12" s="33"/>
      <c r="DR12" s="33"/>
      <c r="DS12" s="33" t="s">
        <v>202</v>
      </c>
      <c r="DT12" s="33"/>
      <c r="DU12" s="33"/>
      <c r="DV12" s="33" t="s">
        <v>205</v>
      </c>
      <c r="DW12" s="33"/>
      <c r="DX12" s="33"/>
      <c r="DY12" s="33" t="s">
        <v>209</v>
      </c>
      <c r="DZ12" s="33"/>
      <c r="EA12" s="33"/>
      <c r="EB12" s="33" t="s">
        <v>211</v>
      </c>
      <c r="EC12" s="33"/>
      <c r="ED12" s="33"/>
      <c r="EE12" s="33" t="s">
        <v>484</v>
      </c>
      <c r="EF12" s="33"/>
      <c r="EG12" s="33"/>
      <c r="EH12" s="33" t="s">
        <v>213</v>
      </c>
      <c r="EI12" s="33"/>
      <c r="EJ12" s="33"/>
      <c r="EK12" s="33" t="s">
        <v>214</v>
      </c>
      <c r="EL12" s="33"/>
      <c r="EM12" s="33"/>
      <c r="EN12" s="33" t="s">
        <v>493</v>
      </c>
      <c r="EO12" s="33"/>
      <c r="EP12" s="33"/>
      <c r="EQ12" s="33" t="s">
        <v>495</v>
      </c>
      <c r="ER12" s="33"/>
      <c r="ES12" s="33"/>
      <c r="ET12" s="33" t="s">
        <v>216</v>
      </c>
      <c r="EU12" s="33"/>
      <c r="EV12" s="33"/>
      <c r="EW12" s="33" t="s">
        <v>217</v>
      </c>
      <c r="EX12" s="33"/>
      <c r="EY12" s="33"/>
      <c r="EZ12" s="33" t="s">
        <v>499</v>
      </c>
      <c r="FA12" s="33"/>
      <c r="FB12" s="33"/>
      <c r="FC12" s="33" t="s">
        <v>503</v>
      </c>
      <c r="FD12" s="33"/>
      <c r="FE12" s="33"/>
      <c r="FF12" s="33" t="s">
        <v>505</v>
      </c>
      <c r="FG12" s="33"/>
      <c r="FH12" s="33"/>
      <c r="FI12" s="33" t="s">
        <v>509</v>
      </c>
      <c r="FJ12" s="33"/>
      <c r="FK12" s="33"/>
    </row>
    <row r="13" spans="1:167" ht="184.2" customHeight="1">
      <c r="A13" s="39"/>
      <c r="B13" s="39"/>
      <c r="C13" s="13" t="s">
        <v>423</v>
      </c>
      <c r="D13" s="13" t="s">
        <v>422</v>
      </c>
      <c r="E13" s="13" t="s">
        <v>424</v>
      </c>
      <c r="F13" s="13" t="s">
        <v>426</v>
      </c>
      <c r="G13" s="13" t="s">
        <v>427</v>
      </c>
      <c r="H13" s="13" t="s">
        <v>428</v>
      </c>
      <c r="I13" s="13" t="s">
        <v>430</v>
      </c>
      <c r="J13" s="13" t="s">
        <v>431</v>
      </c>
      <c r="K13" s="13" t="s">
        <v>432</v>
      </c>
      <c r="L13" s="13" t="s">
        <v>434</v>
      </c>
      <c r="M13" s="13" t="s">
        <v>123</v>
      </c>
      <c r="N13" s="13" t="s">
        <v>42</v>
      </c>
      <c r="O13" s="13" t="s">
        <v>436</v>
      </c>
      <c r="P13" s="13" t="s">
        <v>437</v>
      </c>
      <c r="Q13" s="13" t="s">
        <v>122</v>
      </c>
      <c r="R13" s="13" t="s">
        <v>22</v>
      </c>
      <c r="S13" s="13" t="s">
        <v>23</v>
      </c>
      <c r="T13" s="13" t="s">
        <v>44</v>
      </c>
      <c r="U13" s="13" t="s">
        <v>127</v>
      </c>
      <c r="V13" s="13" t="s">
        <v>128</v>
      </c>
      <c r="W13" s="13" t="s">
        <v>19</v>
      </c>
      <c r="X13" s="13" t="s">
        <v>130</v>
      </c>
      <c r="Y13" s="13" t="s">
        <v>131</v>
      </c>
      <c r="Z13" s="13" t="s">
        <v>132</v>
      </c>
      <c r="AA13" s="13" t="s">
        <v>443</v>
      </c>
      <c r="AB13" s="13" t="s">
        <v>444</v>
      </c>
      <c r="AC13" s="13" t="s">
        <v>445</v>
      </c>
      <c r="AD13" s="13" t="s">
        <v>22</v>
      </c>
      <c r="AE13" s="13" t="s">
        <v>136</v>
      </c>
      <c r="AF13" s="13" t="s">
        <v>24</v>
      </c>
      <c r="AG13" s="13" t="s">
        <v>448</v>
      </c>
      <c r="AH13" s="13" t="s">
        <v>449</v>
      </c>
      <c r="AI13" s="13" t="s">
        <v>450</v>
      </c>
      <c r="AJ13" s="13" t="s">
        <v>452</v>
      </c>
      <c r="AK13" s="13" t="s">
        <v>453</v>
      </c>
      <c r="AL13" s="13" t="s">
        <v>454</v>
      </c>
      <c r="AM13" s="13" t="s">
        <v>456</v>
      </c>
      <c r="AN13" s="13" t="s">
        <v>457</v>
      </c>
      <c r="AO13" s="13" t="s">
        <v>458</v>
      </c>
      <c r="AP13" s="13" t="s">
        <v>50</v>
      </c>
      <c r="AQ13" s="13" t="s">
        <v>51</v>
      </c>
      <c r="AR13" s="13" t="s">
        <v>44</v>
      </c>
      <c r="AS13" s="13" t="s">
        <v>461</v>
      </c>
      <c r="AT13" s="13" t="s">
        <v>138</v>
      </c>
      <c r="AU13" s="13" t="s">
        <v>462</v>
      </c>
      <c r="AV13" s="13" t="s">
        <v>22</v>
      </c>
      <c r="AW13" s="13" t="s">
        <v>23</v>
      </c>
      <c r="AX13" s="13" t="s">
        <v>44</v>
      </c>
      <c r="AY13" s="13" t="s">
        <v>20</v>
      </c>
      <c r="AZ13" s="13" t="s">
        <v>65</v>
      </c>
      <c r="BA13" s="13" t="s">
        <v>21</v>
      </c>
      <c r="BB13" s="13" t="s">
        <v>139</v>
      </c>
      <c r="BC13" s="13" t="s">
        <v>140</v>
      </c>
      <c r="BD13" s="13" t="s">
        <v>141</v>
      </c>
      <c r="BE13" s="13" t="s">
        <v>133</v>
      </c>
      <c r="BF13" s="13" t="s">
        <v>134</v>
      </c>
      <c r="BG13" s="13" t="s">
        <v>135</v>
      </c>
      <c r="BH13" s="13" t="s">
        <v>168</v>
      </c>
      <c r="BI13" s="13" t="s">
        <v>51</v>
      </c>
      <c r="BJ13" s="13" t="s">
        <v>143</v>
      </c>
      <c r="BK13" s="13" t="s">
        <v>145</v>
      </c>
      <c r="BL13" s="13" t="s">
        <v>62</v>
      </c>
      <c r="BM13" s="13" t="s">
        <v>61</v>
      </c>
      <c r="BN13" s="13" t="s">
        <v>469</v>
      </c>
      <c r="BO13" s="13" t="s">
        <v>470</v>
      </c>
      <c r="BP13" s="13" t="s">
        <v>471</v>
      </c>
      <c r="BQ13" s="13" t="s">
        <v>147</v>
      </c>
      <c r="BR13" s="13" t="s">
        <v>148</v>
      </c>
      <c r="BS13" s="13" t="s">
        <v>54</v>
      </c>
      <c r="BT13" s="13" t="s">
        <v>149</v>
      </c>
      <c r="BU13" s="13" t="s">
        <v>150</v>
      </c>
      <c r="BV13" s="13" t="s">
        <v>151</v>
      </c>
      <c r="BW13" s="13" t="s">
        <v>152</v>
      </c>
      <c r="BX13" s="13" t="s">
        <v>153</v>
      </c>
      <c r="BY13" s="13" t="s">
        <v>154</v>
      </c>
      <c r="BZ13" s="13" t="s">
        <v>27</v>
      </c>
      <c r="CA13" s="13" t="s">
        <v>28</v>
      </c>
      <c r="CB13" s="13" t="s">
        <v>155</v>
      </c>
      <c r="CC13" s="13" t="s">
        <v>157</v>
      </c>
      <c r="CD13" s="13" t="s">
        <v>63</v>
      </c>
      <c r="CE13" s="13" t="s">
        <v>158</v>
      </c>
      <c r="CF13" s="14" t="s">
        <v>160</v>
      </c>
      <c r="CG13" s="14" t="s">
        <v>161</v>
      </c>
      <c r="CH13" s="14" t="s">
        <v>162</v>
      </c>
      <c r="CI13" s="13" t="s">
        <v>164</v>
      </c>
      <c r="CJ13" s="13" t="s">
        <v>165</v>
      </c>
      <c r="CK13" s="13" t="s">
        <v>166</v>
      </c>
      <c r="CL13" s="13" t="s">
        <v>167</v>
      </c>
      <c r="CM13" s="13" t="s">
        <v>476</v>
      </c>
      <c r="CN13" s="13" t="s">
        <v>477</v>
      </c>
      <c r="CO13" s="13" t="s">
        <v>170</v>
      </c>
      <c r="CP13" s="13" t="s">
        <v>48</v>
      </c>
      <c r="CQ13" s="13" t="s">
        <v>29</v>
      </c>
      <c r="CR13" s="14" t="s">
        <v>173</v>
      </c>
      <c r="CS13" s="14" t="s">
        <v>33</v>
      </c>
      <c r="CT13" s="14" t="s">
        <v>174</v>
      </c>
      <c r="CU13" s="13" t="s">
        <v>176</v>
      </c>
      <c r="CV13" s="13" t="s">
        <v>478</v>
      </c>
      <c r="CW13" s="13" t="s">
        <v>479</v>
      </c>
      <c r="CX13" s="13" t="s">
        <v>178</v>
      </c>
      <c r="CY13" s="13" t="s">
        <v>179</v>
      </c>
      <c r="CZ13" s="13" t="s">
        <v>180</v>
      </c>
      <c r="DA13" s="13" t="s">
        <v>182</v>
      </c>
      <c r="DB13" s="13" t="s">
        <v>183</v>
      </c>
      <c r="DC13" s="13" t="s">
        <v>184</v>
      </c>
      <c r="DD13" s="14" t="s">
        <v>164</v>
      </c>
      <c r="DE13" s="14" t="s">
        <v>186</v>
      </c>
      <c r="DF13" s="14" t="s">
        <v>171</v>
      </c>
      <c r="DG13" s="14" t="s">
        <v>188</v>
      </c>
      <c r="DH13" s="14" t="s">
        <v>189</v>
      </c>
      <c r="DI13" s="14" t="s">
        <v>190</v>
      </c>
      <c r="DJ13" s="14" t="s">
        <v>192</v>
      </c>
      <c r="DK13" s="14" t="s">
        <v>193</v>
      </c>
      <c r="DL13" s="14" t="s">
        <v>194</v>
      </c>
      <c r="DM13" s="14" t="s">
        <v>196</v>
      </c>
      <c r="DN13" s="14" t="s">
        <v>197</v>
      </c>
      <c r="DO13" s="14" t="s">
        <v>198</v>
      </c>
      <c r="DP13" s="14" t="s">
        <v>634</v>
      </c>
      <c r="DQ13" s="14" t="s">
        <v>200</v>
      </c>
      <c r="DR13" s="14" t="s">
        <v>201</v>
      </c>
      <c r="DS13" s="14" t="s">
        <v>203</v>
      </c>
      <c r="DT13" s="14" t="s">
        <v>204</v>
      </c>
      <c r="DU13" s="14" t="s">
        <v>57</v>
      </c>
      <c r="DV13" s="14" t="s">
        <v>206</v>
      </c>
      <c r="DW13" s="14" t="s">
        <v>207</v>
      </c>
      <c r="DX13" s="14" t="s">
        <v>208</v>
      </c>
      <c r="DY13" s="14" t="s">
        <v>125</v>
      </c>
      <c r="DZ13" s="14" t="s">
        <v>210</v>
      </c>
      <c r="EA13" s="14" t="s">
        <v>481</v>
      </c>
      <c r="EB13" s="14" t="s">
        <v>212</v>
      </c>
      <c r="EC13" s="14" t="s">
        <v>482</v>
      </c>
      <c r="ED13" s="14" t="s">
        <v>483</v>
      </c>
      <c r="EE13" s="14" t="s">
        <v>485</v>
      </c>
      <c r="EF13" s="14" t="s">
        <v>486</v>
      </c>
      <c r="EG13" s="14" t="s">
        <v>487</v>
      </c>
      <c r="EH13" s="14" t="s">
        <v>20</v>
      </c>
      <c r="EI13" s="14" t="s">
        <v>488</v>
      </c>
      <c r="EJ13" s="14" t="s">
        <v>21</v>
      </c>
      <c r="EK13" s="14" t="s">
        <v>489</v>
      </c>
      <c r="EL13" s="14" t="s">
        <v>490</v>
      </c>
      <c r="EM13" s="14" t="s">
        <v>491</v>
      </c>
      <c r="EN13" s="14" t="s">
        <v>492</v>
      </c>
      <c r="EO13" s="14" t="s">
        <v>494</v>
      </c>
      <c r="EP13" s="14" t="s">
        <v>215</v>
      </c>
      <c r="EQ13" s="14" t="s">
        <v>36</v>
      </c>
      <c r="ER13" s="14" t="s">
        <v>46</v>
      </c>
      <c r="ES13" s="14" t="s">
        <v>47</v>
      </c>
      <c r="ET13" s="14" t="s">
        <v>498</v>
      </c>
      <c r="EU13" s="14" t="s">
        <v>496</v>
      </c>
      <c r="EV13" s="14" t="s">
        <v>497</v>
      </c>
      <c r="EW13" s="14" t="s">
        <v>219</v>
      </c>
      <c r="EX13" s="14" t="s">
        <v>218</v>
      </c>
      <c r="EY13" s="14" t="s">
        <v>45</v>
      </c>
      <c r="EZ13" s="14" t="s">
        <v>500</v>
      </c>
      <c r="FA13" s="14" t="s">
        <v>501</v>
      </c>
      <c r="FB13" s="14" t="s">
        <v>502</v>
      </c>
      <c r="FC13" s="14" t="s">
        <v>124</v>
      </c>
      <c r="FD13" s="14" t="s">
        <v>504</v>
      </c>
      <c r="FE13" s="14" t="s">
        <v>64</v>
      </c>
      <c r="FF13" s="14" t="s">
        <v>506</v>
      </c>
      <c r="FG13" s="14" t="s">
        <v>507</v>
      </c>
      <c r="FH13" s="14" t="s">
        <v>508</v>
      </c>
      <c r="FI13" s="14" t="s">
        <v>510</v>
      </c>
      <c r="FJ13" s="14" t="s">
        <v>511</v>
      </c>
      <c r="FK13" s="14" t="s">
        <v>512</v>
      </c>
    </row>
    <row r="14" spans="1:167" ht="15.6">
      <c r="A14" s="15">
        <v>1</v>
      </c>
      <c r="B14" s="1" t="s">
        <v>635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W14" s="4">
        <v>1</v>
      </c>
      <c r="AX14" s="4"/>
      <c r="AZ14" s="4">
        <v>1</v>
      </c>
      <c r="BA14" s="4"/>
      <c r="BC14" s="4">
        <v>1</v>
      </c>
      <c r="BD14" s="4"/>
      <c r="BF14" s="4">
        <v>1</v>
      </c>
      <c r="BG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</row>
    <row r="15" spans="1:167" ht="15.6">
      <c r="A15" s="2">
        <v>2</v>
      </c>
      <c r="B15" s="1" t="s">
        <v>636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I15" s="4"/>
      <c r="AJ15" s="4">
        <v>1</v>
      </c>
      <c r="AL15" s="4"/>
      <c r="AM15" s="4">
        <v>1</v>
      </c>
      <c r="AO15" s="4"/>
      <c r="AP15" s="4">
        <v>1</v>
      </c>
      <c r="AR15" s="4"/>
      <c r="AS15" s="4">
        <v>1</v>
      </c>
      <c r="AU15" s="4"/>
      <c r="AV15" s="4">
        <v>1</v>
      </c>
      <c r="AX15" s="4"/>
      <c r="AY15" s="4">
        <v>1</v>
      </c>
      <c r="BA15" s="4"/>
      <c r="BB15" s="4">
        <v>1</v>
      </c>
      <c r="BD15" s="4"/>
      <c r="BE15" s="4">
        <v>1</v>
      </c>
      <c r="BG15" s="4"/>
      <c r="BH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6">
      <c r="A16" s="2">
        <v>3</v>
      </c>
      <c r="B16" s="1" t="s">
        <v>637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H16" s="4">
        <v>1</v>
      </c>
      <c r="AI16" s="4"/>
      <c r="AK16" s="4">
        <v>1</v>
      </c>
      <c r="AL16" s="4"/>
      <c r="AN16" s="4">
        <v>1</v>
      </c>
      <c r="AO16" s="4"/>
      <c r="AQ16" s="4">
        <v>1</v>
      </c>
      <c r="AR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M16" s="4"/>
      <c r="BN16" s="4">
        <v>1</v>
      </c>
      <c r="BP16" s="4"/>
      <c r="BQ16" s="4">
        <v>1</v>
      </c>
      <c r="BS16" s="4"/>
      <c r="BT16" s="4">
        <v>1</v>
      </c>
      <c r="BV16" s="4"/>
      <c r="BW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5.6">
      <c r="A17" s="2">
        <v>4</v>
      </c>
      <c r="B17" s="1" t="s">
        <v>638</v>
      </c>
      <c r="C17" s="4">
        <v>1</v>
      </c>
      <c r="E17" s="4"/>
      <c r="F17" s="4">
        <v>1</v>
      </c>
      <c r="H17" s="4"/>
      <c r="I17" s="4">
        <v>1</v>
      </c>
      <c r="K17" s="4"/>
      <c r="L17" s="4">
        <v>1</v>
      </c>
      <c r="N17" s="4"/>
      <c r="O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>
      <c r="A18" s="35" t="s">
        <v>66</v>
      </c>
      <c r="B18" s="36"/>
      <c r="C18" s="3">
        <f t="shared" ref="C18:AH18" si="0">SUM(C14:C17)</f>
        <v>4</v>
      </c>
      <c r="D18" s="3">
        <f t="shared" si="0"/>
        <v>0</v>
      </c>
      <c r="E18" s="3">
        <f t="shared" si="0"/>
        <v>0</v>
      </c>
      <c r="F18" s="3">
        <f t="shared" si="0"/>
        <v>4</v>
      </c>
      <c r="G18" s="3">
        <f t="shared" si="0"/>
        <v>0</v>
      </c>
      <c r="H18" s="3">
        <f t="shared" si="0"/>
        <v>0</v>
      </c>
      <c r="I18" s="3">
        <f t="shared" si="0"/>
        <v>4</v>
      </c>
      <c r="J18" s="3">
        <f t="shared" si="0"/>
        <v>0</v>
      </c>
      <c r="K18" s="3">
        <f t="shared" si="0"/>
        <v>0</v>
      </c>
      <c r="L18" s="3">
        <f t="shared" si="0"/>
        <v>4</v>
      </c>
      <c r="M18" s="3">
        <f t="shared" si="0"/>
        <v>0</v>
      </c>
      <c r="N18" s="3">
        <f t="shared" si="0"/>
        <v>0</v>
      </c>
      <c r="O18" s="3">
        <f t="shared" si="0"/>
        <v>4</v>
      </c>
      <c r="P18" s="3">
        <f t="shared" si="0"/>
        <v>0</v>
      </c>
      <c r="Q18" s="3">
        <f t="shared" si="0"/>
        <v>0</v>
      </c>
      <c r="R18" s="3">
        <f t="shared" si="0"/>
        <v>3</v>
      </c>
      <c r="S18" s="3">
        <f t="shared" si="0"/>
        <v>1</v>
      </c>
      <c r="T18" s="3">
        <f t="shared" si="0"/>
        <v>0</v>
      </c>
      <c r="U18" s="3">
        <f t="shared" si="0"/>
        <v>3</v>
      </c>
      <c r="V18" s="3">
        <f t="shared" si="0"/>
        <v>1</v>
      </c>
      <c r="W18" s="3">
        <f t="shared" si="0"/>
        <v>0</v>
      </c>
      <c r="X18" s="3">
        <f t="shared" si="0"/>
        <v>3</v>
      </c>
      <c r="Y18" s="3">
        <f t="shared" si="0"/>
        <v>1</v>
      </c>
      <c r="Z18" s="3">
        <f t="shared" si="0"/>
        <v>0</v>
      </c>
      <c r="AA18" s="3">
        <f t="shared" si="0"/>
        <v>3</v>
      </c>
      <c r="AB18" s="3">
        <f t="shared" si="0"/>
        <v>1</v>
      </c>
      <c r="AC18" s="3">
        <f t="shared" si="0"/>
        <v>0</v>
      </c>
      <c r="AD18" s="3">
        <f t="shared" si="0"/>
        <v>3</v>
      </c>
      <c r="AE18" s="3">
        <f t="shared" si="0"/>
        <v>1</v>
      </c>
      <c r="AF18" s="3">
        <f t="shared" si="0"/>
        <v>0</v>
      </c>
      <c r="AG18" s="3">
        <f t="shared" si="0"/>
        <v>3</v>
      </c>
      <c r="AH18" s="3">
        <f t="shared" si="0"/>
        <v>1</v>
      </c>
      <c r="AI18" s="3">
        <f t="shared" ref="AI18:BN18" si="1">SUM(AI14:AI17)</f>
        <v>0</v>
      </c>
      <c r="AJ18" s="3">
        <f t="shared" si="1"/>
        <v>3</v>
      </c>
      <c r="AK18" s="3">
        <f t="shared" si="1"/>
        <v>1</v>
      </c>
      <c r="AL18" s="3">
        <f t="shared" si="1"/>
        <v>0</v>
      </c>
      <c r="AM18" s="3">
        <f t="shared" si="1"/>
        <v>3</v>
      </c>
      <c r="AN18" s="3">
        <f t="shared" si="1"/>
        <v>1</v>
      </c>
      <c r="AO18" s="3">
        <f t="shared" si="1"/>
        <v>0</v>
      </c>
      <c r="AP18" s="3">
        <f t="shared" si="1"/>
        <v>3</v>
      </c>
      <c r="AQ18" s="3">
        <f t="shared" si="1"/>
        <v>1</v>
      </c>
      <c r="AR18" s="3">
        <f t="shared" si="1"/>
        <v>0</v>
      </c>
      <c r="AS18" s="3">
        <f t="shared" si="1"/>
        <v>3</v>
      </c>
      <c r="AT18" s="3">
        <f t="shared" si="1"/>
        <v>1</v>
      </c>
      <c r="AU18" s="3">
        <f t="shared" si="1"/>
        <v>0</v>
      </c>
      <c r="AV18" s="3">
        <f t="shared" si="1"/>
        <v>3</v>
      </c>
      <c r="AW18" s="3">
        <f t="shared" si="1"/>
        <v>1</v>
      </c>
      <c r="AX18" s="3">
        <f t="shared" si="1"/>
        <v>0</v>
      </c>
      <c r="AY18" s="3">
        <f t="shared" si="1"/>
        <v>3</v>
      </c>
      <c r="AZ18" s="3">
        <f t="shared" si="1"/>
        <v>1</v>
      </c>
      <c r="BA18" s="3">
        <f t="shared" si="1"/>
        <v>0</v>
      </c>
      <c r="BB18" s="3">
        <f t="shared" si="1"/>
        <v>3</v>
      </c>
      <c r="BC18" s="3">
        <f t="shared" si="1"/>
        <v>1</v>
      </c>
      <c r="BD18" s="3">
        <f t="shared" si="1"/>
        <v>0</v>
      </c>
      <c r="BE18" s="3">
        <f t="shared" si="1"/>
        <v>3</v>
      </c>
      <c r="BF18" s="3">
        <f t="shared" si="1"/>
        <v>1</v>
      </c>
      <c r="BG18" s="3">
        <f t="shared" si="1"/>
        <v>0</v>
      </c>
      <c r="BH18" s="3">
        <f t="shared" si="1"/>
        <v>3</v>
      </c>
      <c r="BI18" s="3">
        <f t="shared" si="1"/>
        <v>1</v>
      </c>
      <c r="BJ18" s="3">
        <f t="shared" si="1"/>
        <v>0</v>
      </c>
      <c r="BK18" s="3">
        <f t="shared" si="1"/>
        <v>2</v>
      </c>
      <c r="BL18" s="3">
        <f t="shared" si="1"/>
        <v>2</v>
      </c>
      <c r="BM18" s="3">
        <f t="shared" si="1"/>
        <v>0</v>
      </c>
      <c r="BN18" s="3">
        <f t="shared" si="1"/>
        <v>2</v>
      </c>
      <c r="BO18" s="3">
        <f t="shared" ref="BO18:CT18" si="2">SUM(BO14:BO17)</f>
        <v>2</v>
      </c>
      <c r="BP18" s="3">
        <f t="shared" si="2"/>
        <v>0</v>
      </c>
      <c r="BQ18" s="3">
        <f t="shared" si="2"/>
        <v>2</v>
      </c>
      <c r="BR18" s="3">
        <f t="shared" si="2"/>
        <v>2</v>
      </c>
      <c r="BS18" s="3">
        <f t="shared" si="2"/>
        <v>0</v>
      </c>
      <c r="BT18" s="3">
        <f t="shared" si="2"/>
        <v>2</v>
      </c>
      <c r="BU18" s="3">
        <f t="shared" si="2"/>
        <v>2</v>
      </c>
      <c r="BV18" s="3">
        <f t="shared" si="2"/>
        <v>0</v>
      </c>
      <c r="BW18" s="3">
        <f t="shared" si="2"/>
        <v>2</v>
      </c>
      <c r="BX18" s="3">
        <f t="shared" si="2"/>
        <v>2</v>
      </c>
      <c r="BY18" s="3">
        <f t="shared" si="2"/>
        <v>0</v>
      </c>
      <c r="BZ18" s="3">
        <f t="shared" si="2"/>
        <v>4</v>
      </c>
      <c r="CA18" s="3">
        <f t="shared" si="2"/>
        <v>0</v>
      </c>
      <c r="CB18" s="3">
        <f t="shared" si="2"/>
        <v>0</v>
      </c>
      <c r="CC18" s="3">
        <f t="shared" si="2"/>
        <v>4</v>
      </c>
      <c r="CD18" s="3">
        <f t="shared" si="2"/>
        <v>0</v>
      </c>
      <c r="CE18" s="3">
        <f t="shared" si="2"/>
        <v>0</v>
      </c>
      <c r="CF18" s="3">
        <f t="shared" si="2"/>
        <v>4</v>
      </c>
      <c r="CG18" s="3">
        <f t="shared" si="2"/>
        <v>0</v>
      </c>
      <c r="CH18" s="3">
        <f t="shared" si="2"/>
        <v>0</v>
      </c>
      <c r="CI18" s="3">
        <f t="shared" si="2"/>
        <v>4</v>
      </c>
      <c r="CJ18" s="3">
        <f t="shared" si="2"/>
        <v>0</v>
      </c>
      <c r="CK18" s="3">
        <f t="shared" si="2"/>
        <v>0</v>
      </c>
      <c r="CL18" s="3">
        <f t="shared" si="2"/>
        <v>4</v>
      </c>
      <c r="CM18" s="3">
        <f t="shared" si="2"/>
        <v>0</v>
      </c>
      <c r="CN18" s="3">
        <f t="shared" si="2"/>
        <v>0</v>
      </c>
      <c r="CO18" s="3">
        <f t="shared" si="2"/>
        <v>4</v>
      </c>
      <c r="CP18" s="3">
        <f t="shared" si="2"/>
        <v>0</v>
      </c>
      <c r="CQ18" s="3">
        <f t="shared" si="2"/>
        <v>0</v>
      </c>
      <c r="CR18" s="3">
        <f t="shared" si="2"/>
        <v>4</v>
      </c>
      <c r="CS18" s="3">
        <f t="shared" si="2"/>
        <v>0</v>
      </c>
      <c r="CT18" s="3">
        <f t="shared" si="2"/>
        <v>0</v>
      </c>
      <c r="CU18" s="3">
        <f t="shared" ref="CU18:DZ18" si="3">SUM(CU14:CU17)</f>
        <v>4</v>
      </c>
      <c r="CV18" s="3">
        <f t="shared" si="3"/>
        <v>0</v>
      </c>
      <c r="CW18" s="3">
        <f t="shared" si="3"/>
        <v>0</v>
      </c>
      <c r="CX18" s="3">
        <f t="shared" si="3"/>
        <v>4</v>
      </c>
      <c r="CY18" s="3">
        <f t="shared" si="3"/>
        <v>0</v>
      </c>
      <c r="CZ18" s="3">
        <f t="shared" si="3"/>
        <v>0</v>
      </c>
      <c r="DA18" s="3">
        <f t="shared" si="3"/>
        <v>4</v>
      </c>
      <c r="DB18" s="3">
        <f t="shared" si="3"/>
        <v>0</v>
      </c>
      <c r="DC18" s="3">
        <f t="shared" si="3"/>
        <v>0</v>
      </c>
      <c r="DD18" s="3">
        <f t="shared" si="3"/>
        <v>4</v>
      </c>
      <c r="DE18" s="3">
        <f t="shared" si="3"/>
        <v>0</v>
      </c>
      <c r="DF18" s="3">
        <f t="shared" si="3"/>
        <v>0</v>
      </c>
      <c r="DG18" s="3">
        <f t="shared" si="3"/>
        <v>4</v>
      </c>
      <c r="DH18" s="3">
        <f t="shared" si="3"/>
        <v>0</v>
      </c>
      <c r="DI18" s="3">
        <f t="shared" si="3"/>
        <v>0</v>
      </c>
      <c r="DJ18" s="3">
        <f t="shared" si="3"/>
        <v>4</v>
      </c>
      <c r="DK18" s="3">
        <f t="shared" si="3"/>
        <v>0</v>
      </c>
      <c r="DL18" s="3">
        <f t="shared" si="3"/>
        <v>0</v>
      </c>
      <c r="DM18" s="3">
        <f t="shared" si="3"/>
        <v>4</v>
      </c>
      <c r="DN18" s="3">
        <f t="shared" si="3"/>
        <v>0</v>
      </c>
      <c r="DO18" s="3">
        <f t="shared" si="3"/>
        <v>0</v>
      </c>
      <c r="DP18" s="3">
        <f t="shared" si="3"/>
        <v>4</v>
      </c>
      <c r="DQ18" s="3">
        <f t="shared" si="3"/>
        <v>0</v>
      </c>
      <c r="DR18" s="3">
        <f t="shared" si="3"/>
        <v>0</v>
      </c>
      <c r="DS18" s="3">
        <f t="shared" si="3"/>
        <v>4</v>
      </c>
      <c r="DT18" s="3">
        <f t="shared" si="3"/>
        <v>0</v>
      </c>
      <c r="DU18" s="3">
        <f t="shared" si="3"/>
        <v>0</v>
      </c>
      <c r="DV18" s="3">
        <f t="shared" si="3"/>
        <v>4</v>
      </c>
      <c r="DW18" s="3">
        <f t="shared" si="3"/>
        <v>0</v>
      </c>
      <c r="DX18" s="3">
        <f t="shared" si="3"/>
        <v>0</v>
      </c>
      <c r="DY18" s="3">
        <f t="shared" si="3"/>
        <v>4</v>
      </c>
      <c r="DZ18" s="3">
        <f t="shared" si="3"/>
        <v>0</v>
      </c>
      <c r="EA18" s="3">
        <f t="shared" ref="EA18:FF18" si="4">SUM(EA14:EA17)</f>
        <v>0</v>
      </c>
      <c r="EB18" s="3">
        <f t="shared" si="4"/>
        <v>4</v>
      </c>
      <c r="EC18" s="3">
        <f t="shared" si="4"/>
        <v>0</v>
      </c>
      <c r="ED18" s="3">
        <f t="shared" si="4"/>
        <v>0</v>
      </c>
      <c r="EE18" s="3">
        <f t="shared" si="4"/>
        <v>4</v>
      </c>
      <c r="EF18" s="3">
        <f t="shared" si="4"/>
        <v>0</v>
      </c>
      <c r="EG18" s="3">
        <f t="shared" si="4"/>
        <v>0</v>
      </c>
      <c r="EH18" s="3">
        <f t="shared" si="4"/>
        <v>4</v>
      </c>
      <c r="EI18" s="3">
        <f t="shared" si="4"/>
        <v>0</v>
      </c>
      <c r="EJ18" s="3">
        <f t="shared" si="4"/>
        <v>0</v>
      </c>
      <c r="EK18" s="3">
        <f t="shared" si="4"/>
        <v>4</v>
      </c>
      <c r="EL18" s="3">
        <f t="shared" si="4"/>
        <v>0</v>
      </c>
      <c r="EM18" s="3">
        <f t="shared" si="4"/>
        <v>0</v>
      </c>
      <c r="EN18" s="3">
        <f t="shared" si="4"/>
        <v>4</v>
      </c>
      <c r="EO18" s="3">
        <f t="shared" si="4"/>
        <v>0</v>
      </c>
      <c r="EP18" s="3">
        <f t="shared" si="4"/>
        <v>0</v>
      </c>
      <c r="EQ18" s="3">
        <f t="shared" si="4"/>
        <v>4</v>
      </c>
      <c r="ER18" s="3">
        <f t="shared" si="4"/>
        <v>0</v>
      </c>
      <c r="ES18" s="3">
        <f t="shared" si="4"/>
        <v>0</v>
      </c>
      <c r="ET18" s="3">
        <f t="shared" si="4"/>
        <v>4</v>
      </c>
      <c r="EU18" s="3">
        <f t="shared" si="4"/>
        <v>0</v>
      </c>
      <c r="EV18" s="3">
        <f t="shared" si="4"/>
        <v>0</v>
      </c>
      <c r="EW18" s="3">
        <f t="shared" si="4"/>
        <v>3</v>
      </c>
      <c r="EX18" s="3">
        <f t="shared" si="4"/>
        <v>1</v>
      </c>
      <c r="EY18" s="3">
        <f t="shared" si="4"/>
        <v>0</v>
      </c>
      <c r="EZ18" s="3">
        <f t="shared" si="4"/>
        <v>3</v>
      </c>
      <c r="FA18" s="3">
        <f t="shared" si="4"/>
        <v>1</v>
      </c>
      <c r="FB18" s="3">
        <f t="shared" si="4"/>
        <v>0</v>
      </c>
      <c r="FC18" s="3">
        <f t="shared" si="4"/>
        <v>3</v>
      </c>
      <c r="FD18" s="3">
        <f t="shared" si="4"/>
        <v>1</v>
      </c>
      <c r="FE18" s="3">
        <f t="shared" si="4"/>
        <v>0</v>
      </c>
      <c r="FF18" s="3">
        <f t="shared" si="4"/>
        <v>3</v>
      </c>
      <c r="FG18" s="3">
        <f t="shared" ref="FG18:FK18" si="5">SUM(FG14:FG17)</f>
        <v>1</v>
      </c>
      <c r="FH18" s="3">
        <f t="shared" si="5"/>
        <v>0</v>
      </c>
      <c r="FI18" s="3">
        <f t="shared" si="5"/>
        <v>3</v>
      </c>
      <c r="FJ18" s="3">
        <f t="shared" si="5"/>
        <v>1</v>
      </c>
      <c r="FK18" s="3">
        <f t="shared" si="5"/>
        <v>0</v>
      </c>
    </row>
    <row r="19" spans="1:167" ht="39" customHeight="1">
      <c r="A19" s="37" t="s">
        <v>418</v>
      </c>
      <c r="B19" s="38"/>
      <c r="C19" s="9">
        <f>C18/4%</f>
        <v>100</v>
      </c>
      <c r="D19" s="9">
        <f t="shared" ref="D19:BO19" si="6">D18/4%</f>
        <v>0</v>
      </c>
      <c r="E19" s="9">
        <f t="shared" si="6"/>
        <v>0</v>
      </c>
      <c r="F19" s="9">
        <f t="shared" si="6"/>
        <v>100</v>
      </c>
      <c r="G19" s="9">
        <f t="shared" si="6"/>
        <v>0</v>
      </c>
      <c r="H19" s="9">
        <f t="shared" si="6"/>
        <v>0</v>
      </c>
      <c r="I19" s="9">
        <f t="shared" si="6"/>
        <v>100</v>
      </c>
      <c r="J19" s="9">
        <f t="shared" si="6"/>
        <v>0</v>
      </c>
      <c r="K19" s="9">
        <f t="shared" si="6"/>
        <v>0</v>
      </c>
      <c r="L19" s="9">
        <f t="shared" si="6"/>
        <v>100</v>
      </c>
      <c r="M19" s="9">
        <f t="shared" si="6"/>
        <v>0</v>
      </c>
      <c r="N19" s="9">
        <f t="shared" si="6"/>
        <v>0</v>
      </c>
      <c r="O19" s="9">
        <f t="shared" si="6"/>
        <v>100</v>
      </c>
      <c r="P19" s="9">
        <f t="shared" si="6"/>
        <v>0</v>
      </c>
      <c r="Q19" s="9">
        <f t="shared" si="6"/>
        <v>0</v>
      </c>
      <c r="R19" s="9">
        <f t="shared" si="6"/>
        <v>75</v>
      </c>
      <c r="S19" s="9">
        <f t="shared" si="6"/>
        <v>25</v>
      </c>
      <c r="T19" s="9">
        <f t="shared" si="6"/>
        <v>0</v>
      </c>
      <c r="U19" s="9">
        <f t="shared" si="6"/>
        <v>75</v>
      </c>
      <c r="V19" s="9">
        <f t="shared" si="6"/>
        <v>25</v>
      </c>
      <c r="W19" s="9">
        <f t="shared" si="6"/>
        <v>0</v>
      </c>
      <c r="X19" s="9">
        <f t="shared" si="6"/>
        <v>75</v>
      </c>
      <c r="Y19" s="9">
        <f t="shared" si="6"/>
        <v>25</v>
      </c>
      <c r="Z19" s="9">
        <f t="shared" si="6"/>
        <v>0</v>
      </c>
      <c r="AA19" s="9">
        <f t="shared" si="6"/>
        <v>75</v>
      </c>
      <c r="AB19" s="9">
        <f t="shared" si="6"/>
        <v>25</v>
      </c>
      <c r="AC19" s="9">
        <f t="shared" si="6"/>
        <v>0</v>
      </c>
      <c r="AD19" s="9">
        <f t="shared" si="6"/>
        <v>75</v>
      </c>
      <c r="AE19" s="9">
        <f t="shared" si="6"/>
        <v>25</v>
      </c>
      <c r="AF19" s="9">
        <f t="shared" si="6"/>
        <v>0</v>
      </c>
      <c r="AG19" s="9">
        <f t="shared" si="6"/>
        <v>75</v>
      </c>
      <c r="AH19" s="9">
        <f t="shared" si="6"/>
        <v>25</v>
      </c>
      <c r="AI19" s="9">
        <f t="shared" si="6"/>
        <v>0</v>
      </c>
      <c r="AJ19" s="9">
        <f t="shared" si="6"/>
        <v>75</v>
      </c>
      <c r="AK19" s="9">
        <f t="shared" si="6"/>
        <v>25</v>
      </c>
      <c r="AL19" s="9">
        <f t="shared" si="6"/>
        <v>0</v>
      </c>
      <c r="AM19" s="9">
        <f t="shared" si="6"/>
        <v>75</v>
      </c>
      <c r="AN19" s="9">
        <f t="shared" si="6"/>
        <v>25</v>
      </c>
      <c r="AO19" s="9">
        <f t="shared" si="6"/>
        <v>0</v>
      </c>
      <c r="AP19" s="9">
        <f t="shared" si="6"/>
        <v>75</v>
      </c>
      <c r="AQ19" s="9">
        <f t="shared" si="6"/>
        <v>25</v>
      </c>
      <c r="AR19" s="9">
        <f t="shared" si="6"/>
        <v>0</v>
      </c>
      <c r="AS19" s="9">
        <f t="shared" si="6"/>
        <v>75</v>
      </c>
      <c r="AT19" s="9">
        <f t="shared" si="6"/>
        <v>25</v>
      </c>
      <c r="AU19" s="9">
        <f t="shared" si="6"/>
        <v>0</v>
      </c>
      <c r="AV19" s="9">
        <f t="shared" si="6"/>
        <v>75</v>
      </c>
      <c r="AW19" s="9">
        <f t="shared" si="6"/>
        <v>25</v>
      </c>
      <c r="AX19" s="9">
        <f t="shared" si="6"/>
        <v>0</v>
      </c>
      <c r="AY19" s="9">
        <f t="shared" si="6"/>
        <v>75</v>
      </c>
      <c r="AZ19" s="9">
        <f t="shared" si="6"/>
        <v>25</v>
      </c>
      <c r="BA19" s="9">
        <f t="shared" si="6"/>
        <v>0</v>
      </c>
      <c r="BB19" s="9">
        <f t="shared" si="6"/>
        <v>75</v>
      </c>
      <c r="BC19" s="9">
        <f t="shared" si="6"/>
        <v>25</v>
      </c>
      <c r="BD19" s="9">
        <f t="shared" si="6"/>
        <v>0</v>
      </c>
      <c r="BE19" s="9">
        <f t="shared" si="6"/>
        <v>75</v>
      </c>
      <c r="BF19" s="9">
        <f t="shared" si="6"/>
        <v>25</v>
      </c>
      <c r="BG19" s="9">
        <f t="shared" si="6"/>
        <v>0</v>
      </c>
      <c r="BH19" s="9">
        <f t="shared" si="6"/>
        <v>75</v>
      </c>
      <c r="BI19" s="9">
        <f t="shared" si="6"/>
        <v>25</v>
      </c>
      <c r="BJ19" s="9">
        <f t="shared" si="6"/>
        <v>0</v>
      </c>
      <c r="BK19" s="9">
        <f t="shared" si="6"/>
        <v>50</v>
      </c>
      <c r="BL19" s="9">
        <f t="shared" si="6"/>
        <v>50</v>
      </c>
      <c r="BM19" s="9">
        <f t="shared" si="6"/>
        <v>0</v>
      </c>
      <c r="BN19" s="9">
        <f t="shared" si="6"/>
        <v>50</v>
      </c>
      <c r="BO19" s="9">
        <f t="shared" si="6"/>
        <v>50</v>
      </c>
      <c r="BP19" s="9">
        <f t="shared" ref="BP19:EA19" si="7">BP18/4%</f>
        <v>0</v>
      </c>
      <c r="BQ19" s="9">
        <f t="shared" si="7"/>
        <v>50</v>
      </c>
      <c r="BR19" s="9">
        <f t="shared" si="7"/>
        <v>50</v>
      </c>
      <c r="BS19" s="9">
        <f t="shared" si="7"/>
        <v>0</v>
      </c>
      <c r="BT19" s="9">
        <f t="shared" si="7"/>
        <v>50</v>
      </c>
      <c r="BU19" s="9">
        <f t="shared" si="7"/>
        <v>50</v>
      </c>
      <c r="BV19" s="9">
        <f t="shared" si="7"/>
        <v>0</v>
      </c>
      <c r="BW19" s="9">
        <f t="shared" si="7"/>
        <v>50</v>
      </c>
      <c r="BX19" s="9">
        <f t="shared" si="7"/>
        <v>50</v>
      </c>
      <c r="BY19" s="9">
        <f t="shared" si="7"/>
        <v>0</v>
      </c>
      <c r="BZ19" s="9">
        <f t="shared" si="7"/>
        <v>100</v>
      </c>
      <c r="CA19" s="9">
        <f t="shared" si="7"/>
        <v>0</v>
      </c>
      <c r="CB19" s="9">
        <f t="shared" si="7"/>
        <v>0</v>
      </c>
      <c r="CC19" s="9">
        <f t="shared" si="7"/>
        <v>100</v>
      </c>
      <c r="CD19" s="9">
        <f t="shared" si="7"/>
        <v>0</v>
      </c>
      <c r="CE19" s="9">
        <f t="shared" si="7"/>
        <v>0</v>
      </c>
      <c r="CF19" s="9">
        <f t="shared" si="7"/>
        <v>100</v>
      </c>
      <c r="CG19" s="9">
        <f t="shared" si="7"/>
        <v>0</v>
      </c>
      <c r="CH19" s="9">
        <f t="shared" si="7"/>
        <v>0</v>
      </c>
      <c r="CI19" s="9">
        <f t="shared" si="7"/>
        <v>100</v>
      </c>
      <c r="CJ19" s="9">
        <f t="shared" si="7"/>
        <v>0</v>
      </c>
      <c r="CK19" s="9">
        <f t="shared" si="7"/>
        <v>0</v>
      </c>
      <c r="CL19" s="9">
        <f t="shared" si="7"/>
        <v>100</v>
      </c>
      <c r="CM19" s="9">
        <f t="shared" si="7"/>
        <v>0</v>
      </c>
      <c r="CN19" s="9">
        <f t="shared" si="7"/>
        <v>0</v>
      </c>
      <c r="CO19" s="9">
        <f t="shared" si="7"/>
        <v>100</v>
      </c>
      <c r="CP19" s="9">
        <f t="shared" si="7"/>
        <v>0</v>
      </c>
      <c r="CQ19" s="9">
        <f t="shared" si="7"/>
        <v>0</v>
      </c>
      <c r="CR19" s="9">
        <f t="shared" si="7"/>
        <v>100</v>
      </c>
      <c r="CS19" s="9">
        <f t="shared" si="7"/>
        <v>0</v>
      </c>
      <c r="CT19" s="9">
        <f t="shared" si="7"/>
        <v>0</v>
      </c>
      <c r="CU19" s="9">
        <f t="shared" si="7"/>
        <v>100</v>
      </c>
      <c r="CV19" s="9">
        <f t="shared" si="7"/>
        <v>0</v>
      </c>
      <c r="CW19" s="9">
        <f t="shared" si="7"/>
        <v>0</v>
      </c>
      <c r="CX19" s="9">
        <f t="shared" si="7"/>
        <v>100</v>
      </c>
      <c r="CY19" s="9">
        <f t="shared" si="7"/>
        <v>0</v>
      </c>
      <c r="CZ19" s="9">
        <f t="shared" si="7"/>
        <v>0</v>
      </c>
      <c r="DA19" s="9">
        <f t="shared" si="7"/>
        <v>100</v>
      </c>
      <c r="DB19" s="9">
        <f t="shared" si="7"/>
        <v>0</v>
      </c>
      <c r="DC19" s="9">
        <f t="shared" si="7"/>
        <v>0</v>
      </c>
      <c r="DD19" s="9">
        <f t="shared" si="7"/>
        <v>100</v>
      </c>
      <c r="DE19" s="9">
        <f t="shared" si="7"/>
        <v>0</v>
      </c>
      <c r="DF19" s="9">
        <f t="shared" si="7"/>
        <v>0</v>
      </c>
      <c r="DG19" s="9">
        <f t="shared" si="7"/>
        <v>100</v>
      </c>
      <c r="DH19" s="9">
        <f t="shared" si="7"/>
        <v>0</v>
      </c>
      <c r="DI19" s="9">
        <f t="shared" si="7"/>
        <v>0</v>
      </c>
      <c r="DJ19" s="9">
        <f t="shared" si="7"/>
        <v>100</v>
      </c>
      <c r="DK19" s="9">
        <f t="shared" si="7"/>
        <v>0</v>
      </c>
      <c r="DL19" s="9">
        <f t="shared" si="7"/>
        <v>0</v>
      </c>
      <c r="DM19" s="9">
        <f t="shared" si="7"/>
        <v>100</v>
      </c>
      <c r="DN19" s="9">
        <f t="shared" si="7"/>
        <v>0</v>
      </c>
      <c r="DO19" s="9">
        <f t="shared" si="7"/>
        <v>0</v>
      </c>
      <c r="DP19" s="9">
        <f t="shared" si="7"/>
        <v>100</v>
      </c>
      <c r="DQ19" s="9">
        <f t="shared" si="7"/>
        <v>0</v>
      </c>
      <c r="DR19" s="9">
        <f t="shared" si="7"/>
        <v>0</v>
      </c>
      <c r="DS19" s="9">
        <f t="shared" si="7"/>
        <v>100</v>
      </c>
      <c r="DT19" s="9">
        <f t="shared" si="7"/>
        <v>0</v>
      </c>
      <c r="DU19" s="9">
        <f t="shared" si="7"/>
        <v>0</v>
      </c>
      <c r="DV19" s="9">
        <f t="shared" si="7"/>
        <v>100</v>
      </c>
      <c r="DW19" s="9">
        <f t="shared" si="7"/>
        <v>0</v>
      </c>
      <c r="DX19" s="9">
        <f t="shared" si="7"/>
        <v>0</v>
      </c>
      <c r="DY19" s="9">
        <f t="shared" si="7"/>
        <v>100</v>
      </c>
      <c r="DZ19" s="9">
        <f t="shared" si="7"/>
        <v>0</v>
      </c>
      <c r="EA19" s="9">
        <f t="shared" si="7"/>
        <v>0</v>
      </c>
      <c r="EB19" s="9">
        <f t="shared" ref="EB19:FK19" si="8">EB18/4%</f>
        <v>100</v>
      </c>
      <c r="EC19" s="9">
        <f t="shared" si="8"/>
        <v>0</v>
      </c>
      <c r="ED19" s="9">
        <f t="shared" si="8"/>
        <v>0</v>
      </c>
      <c r="EE19" s="9">
        <f t="shared" si="8"/>
        <v>100</v>
      </c>
      <c r="EF19" s="9">
        <f t="shared" si="8"/>
        <v>0</v>
      </c>
      <c r="EG19" s="9">
        <f t="shared" si="8"/>
        <v>0</v>
      </c>
      <c r="EH19" s="9">
        <f t="shared" si="8"/>
        <v>100</v>
      </c>
      <c r="EI19" s="9">
        <f t="shared" si="8"/>
        <v>0</v>
      </c>
      <c r="EJ19" s="9">
        <f t="shared" si="8"/>
        <v>0</v>
      </c>
      <c r="EK19" s="9">
        <f t="shared" si="8"/>
        <v>100</v>
      </c>
      <c r="EL19" s="9">
        <f t="shared" si="8"/>
        <v>0</v>
      </c>
      <c r="EM19" s="9">
        <f t="shared" si="8"/>
        <v>0</v>
      </c>
      <c r="EN19" s="9">
        <f t="shared" si="8"/>
        <v>100</v>
      </c>
      <c r="EO19" s="9">
        <f t="shared" si="8"/>
        <v>0</v>
      </c>
      <c r="EP19" s="9">
        <f t="shared" si="8"/>
        <v>0</v>
      </c>
      <c r="EQ19" s="9">
        <f t="shared" si="8"/>
        <v>100</v>
      </c>
      <c r="ER19" s="9">
        <f t="shared" si="8"/>
        <v>0</v>
      </c>
      <c r="ES19" s="9">
        <f t="shared" si="8"/>
        <v>0</v>
      </c>
      <c r="ET19" s="9">
        <f t="shared" si="8"/>
        <v>100</v>
      </c>
      <c r="EU19" s="9">
        <f t="shared" si="8"/>
        <v>0</v>
      </c>
      <c r="EV19" s="9">
        <f t="shared" si="8"/>
        <v>0</v>
      </c>
      <c r="EW19" s="9">
        <f t="shared" si="8"/>
        <v>75</v>
      </c>
      <c r="EX19" s="9">
        <f t="shared" si="8"/>
        <v>25</v>
      </c>
      <c r="EY19" s="9">
        <f t="shared" si="8"/>
        <v>0</v>
      </c>
      <c r="EZ19" s="9">
        <f t="shared" si="8"/>
        <v>75</v>
      </c>
      <c r="FA19" s="9">
        <f t="shared" si="8"/>
        <v>25</v>
      </c>
      <c r="FB19" s="9">
        <f t="shared" si="8"/>
        <v>0</v>
      </c>
      <c r="FC19" s="9">
        <f t="shared" si="8"/>
        <v>75</v>
      </c>
      <c r="FD19" s="9">
        <f t="shared" si="8"/>
        <v>25</v>
      </c>
      <c r="FE19" s="9">
        <f t="shared" si="8"/>
        <v>0</v>
      </c>
      <c r="FF19" s="9">
        <f t="shared" si="8"/>
        <v>75</v>
      </c>
      <c r="FG19" s="9">
        <f t="shared" si="8"/>
        <v>25</v>
      </c>
      <c r="FH19" s="9">
        <f t="shared" si="8"/>
        <v>0</v>
      </c>
      <c r="FI19" s="9">
        <f t="shared" si="8"/>
        <v>75</v>
      </c>
      <c r="FJ19" s="9">
        <f t="shared" si="8"/>
        <v>25</v>
      </c>
      <c r="FK19" s="9">
        <f t="shared" si="8"/>
        <v>0</v>
      </c>
    </row>
    <row r="21" spans="1:167">
      <c r="B21" t="s">
        <v>404</v>
      </c>
    </row>
    <row r="22" spans="1:167">
      <c r="B22" t="s">
        <v>405</v>
      </c>
      <c r="C22" t="s">
        <v>408</v>
      </c>
      <c r="D22" s="18">
        <f>(C19+F19+I19+L19+O19)/5</f>
        <v>100</v>
      </c>
      <c r="E22" s="12">
        <f>D22/100*4</f>
        <v>4</v>
      </c>
    </row>
    <row r="23" spans="1:167">
      <c r="B23" t="s">
        <v>406</v>
      </c>
      <c r="C23" t="s">
        <v>408</v>
      </c>
      <c r="D23" s="18">
        <f>(D19+G19+J19+M19+P19)/5</f>
        <v>0</v>
      </c>
      <c r="E23" s="12">
        <f t="shared" ref="E23:E24" si="9">D23/100*4</f>
        <v>0</v>
      </c>
    </row>
    <row r="24" spans="1:167">
      <c r="B24" t="s">
        <v>407</v>
      </c>
      <c r="C24" t="s">
        <v>408</v>
      </c>
      <c r="D24" s="18">
        <f>(E19+H19+K19+N19+Q19)/5</f>
        <v>0</v>
      </c>
      <c r="E24" s="12">
        <f t="shared" si="9"/>
        <v>0</v>
      </c>
    </row>
    <row r="25" spans="1:167">
      <c r="D25" s="16">
        <f>SUM(D22:D24)</f>
        <v>100</v>
      </c>
      <c r="E25" s="16">
        <f>SUM(E22:E24)</f>
        <v>4</v>
      </c>
    </row>
    <row r="26" spans="1:167">
      <c r="B26" t="s">
        <v>405</v>
      </c>
      <c r="C26" t="s">
        <v>409</v>
      </c>
      <c r="D26" s="18">
        <f>(R19+U19+X19+AA19+AD19+AG19+AJ19+AM19+AP19+AS19+AV19+AY19+BB19+BE19+BH19)/15</f>
        <v>75</v>
      </c>
      <c r="E26">
        <f>D26/100*4</f>
        <v>3</v>
      </c>
    </row>
    <row r="27" spans="1:167">
      <c r="B27" t="s">
        <v>406</v>
      </c>
      <c r="C27" t="s">
        <v>409</v>
      </c>
      <c r="D27" s="18">
        <f>(S19+V19+Y19+AB19+AE19+AH19+AK19+AN19+AQ19+AT19+AW19+AZ19+BC19+BF19+BI19)/15</f>
        <v>25</v>
      </c>
      <c r="E27">
        <f t="shared" ref="E27:E28" si="10">D27/100*4</f>
        <v>1</v>
      </c>
    </row>
    <row r="28" spans="1:167">
      <c r="B28" t="s">
        <v>407</v>
      </c>
      <c r="C28" t="s">
        <v>409</v>
      </c>
      <c r="D28" s="18">
        <f>(T19+W19+Z19+AC19+AF19+AI19+AL19+AO19+AR19+AU19+AX19+BA19+BD19+BG19+BJ19)/15</f>
        <v>0</v>
      </c>
      <c r="E28">
        <f t="shared" si="10"/>
        <v>0</v>
      </c>
    </row>
    <row r="29" spans="1:167">
      <c r="D29" s="17">
        <f>SUM(D26:D28)</f>
        <v>100</v>
      </c>
      <c r="E29" s="17">
        <f>SUM(E26:E28)</f>
        <v>4</v>
      </c>
    </row>
    <row r="30" spans="1:167">
      <c r="B30" t="s">
        <v>405</v>
      </c>
      <c r="C30" t="s">
        <v>410</v>
      </c>
      <c r="D30" s="18">
        <f>(BK19+BN19+BQ19+BT19+BW19)/5</f>
        <v>50</v>
      </c>
      <c r="E30">
        <f>D30/100*4</f>
        <v>2</v>
      </c>
    </row>
    <row r="31" spans="1:167">
      <c r="B31" t="s">
        <v>406</v>
      </c>
      <c r="C31" t="s">
        <v>410</v>
      </c>
      <c r="D31" s="18">
        <f>(BL19+BO19+BR19+BU19+BX19)/5</f>
        <v>50</v>
      </c>
      <c r="E31">
        <f t="shared" ref="E31:E32" si="11">D31/100*4</f>
        <v>2</v>
      </c>
    </row>
    <row r="32" spans="1:167">
      <c r="B32" t="s">
        <v>407</v>
      </c>
      <c r="C32" t="s">
        <v>410</v>
      </c>
      <c r="D32" s="18">
        <f>(BM19+BP19+BS19+BV19+BY19)/5</f>
        <v>0</v>
      </c>
      <c r="E32">
        <f t="shared" si="11"/>
        <v>0</v>
      </c>
    </row>
    <row r="33" spans="2:5">
      <c r="D33" s="17">
        <f>SUM(D30:D32)</f>
        <v>100</v>
      </c>
      <c r="E33" s="17">
        <f>SUM(E30:E32)</f>
        <v>4</v>
      </c>
    </row>
    <row r="34" spans="2:5">
      <c r="B34" t="s">
        <v>405</v>
      </c>
      <c r="C34" t="s">
        <v>411</v>
      </c>
      <c r="D34" s="18">
        <f>(BZ19+CC19+CF19+CI19+CL19+CO19+CR19+CU19+CX19+DA19+DD19+DG19+DJ19+DM19+DP19+DS19+DV19+DY19+EB19+EE19+EH19+EK19+EN19+EQ19+ET19)/25</f>
        <v>100</v>
      </c>
      <c r="E34">
        <f>D34/100*4</f>
        <v>4</v>
      </c>
    </row>
    <row r="35" spans="2:5">
      <c r="B35" t="s">
        <v>406</v>
      </c>
      <c r="C35" t="s">
        <v>411</v>
      </c>
      <c r="D35" s="18">
        <f>(CA19+CD19+CG19+CJ19+CM19+CP19+CS19+CV19+CY19+DB19+DE19+DH19+DK19+DN19+DQ19+DT19+DW19+DZ19+EC19+EF19+EI19+EL19+EO19+ER19+EU19)/25</f>
        <v>0</v>
      </c>
      <c r="E35">
        <f t="shared" ref="E35:E36" si="12">D35/100*4</f>
        <v>0</v>
      </c>
    </row>
    <row r="36" spans="2:5">
      <c r="B36" t="s">
        <v>407</v>
      </c>
      <c r="C36" t="s">
        <v>411</v>
      </c>
      <c r="D36" s="18">
        <f>(CB19+CE19+CH19+CK19+CN19+CQ19+CT19+CW19+CZ19+DC19+DF19+DI19+DL19+DO19+DR19+DU19+DX19+EA19+ED19+EG19+EJ19+EM19+EP19+ES19+EV19)/25</f>
        <v>0</v>
      </c>
      <c r="E36">
        <f t="shared" si="12"/>
        <v>0</v>
      </c>
    </row>
    <row r="37" spans="2:5">
      <c r="D37" s="17">
        <f>SUM(D34:D36)</f>
        <v>100</v>
      </c>
      <c r="E37" s="17">
        <f>SUM(E34:E36)</f>
        <v>4</v>
      </c>
    </row>
    <row r="38" spans="2:5">
      <c r="B38" t="s">
        <v>405</v>
      </c>
      <c r="C38" t="s">
        <v>412</v>
      </c>
      <c r="D38" s="18">
        <f>(EW19+EZ19+FC19+FF19+FI19)/5</f>
        <v>75</v>
      </c>
      <c r="E38">
        <f>D38/100*4</f>
        <v>3</v>
      </c>
    </row>
    <row r="39" spans="2:5">
      <c r="B39" t="s">
        <v>406</v>
      </c>
      <c r="C39" t="s">
        <v>412</v>
      </c>
      <c r="D39" s="18">
        <f>(EX19+FA19+FD19+FG19+FJ19)/5</f>
        <v>25</v>
      </c>
      <c r="E39">
        <f t="shared" ref="E39:E40" si="13">D39/100*4</f>
        <v>1</v>
      </c>
    </row>
    <row r="40" spans="2:5">
      <c r="B40" t="s">
        <v>407</v>
      </c>
      <c r="C40" t="s">
        <v>412</v>
      </c>
      <c r="D40" s="18">
        <f>(EY19+FB19+FE19+FH19+FK19)/5</f>
        <v>0</v>
      </c>
      <c r="E40">
        <f t="shared" si="13"/>
        <v>0</v>
      </c>
    </row>
    <row r="41" spans="2:5">
      <c r="D41" s="17">
        <f>SUM(D38:D40)</f>
        <v>100</v>
      </c>
      <c r="E41" s="17">
        <f>SUM(E38:E40)</f>
        <v>4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8:B18"/>
    <mergeCell ref="A19:B1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R42"/>
  <sheetViews>
    <sheetView tabSelected="1" topLeftCell="A14" workbookViewId="0">
      <selection activeCell="G41" sqref="G41"/>
    </sheetView>
  </sheetViews>
  <sheetFormatPr defaultRowHeight="14.4"/>
  <cols>
    <col min="2" max="2" width="32.109375" customWidth="1"/>
  </cols>
  <sheetData>
    <row r="1" spans="1:200" ht="15.6">
      <c r="A1" s="5" t="s">
        <v>37</v>
      </c>
      <c r="B1" s="10" t="s">
        <v>220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0" ht="15.6">
      <c r="A2" s="34" t="s">
        <v>644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6"/>
      <c r="V2" s="6"/>
      <c r="W2" s="6"/>
      <c r="X2" s="6"/>
      <c r="Y2" s="6"/>
      <c r="Z2" s="6"/>
      <c r="AA2" s="6"/>
      <c r="AB2" s="6"/>
    </row>
    <row r="3" spans="1:200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0" ht="15.75" customHeight="1">
      <c r="A4" s="39" t="s">
        <v>0</v>
      </c>
      <c r="B4" s="39" t="s">
        <v>1</v>
      </c>
      <c r="C4" s="40" t="s">
        <v>15</v>
      </c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2" t="s">
        <v>2</v>
      </c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1" t="s">
        <v>26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26" t="s">
        <v>30</v>
      </c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8"/>
      <c r="GA4" s="21" t="s">
        <v>34</v>
      </c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</row>
    <row r="5" spans="1:200" ht="13.5" customHeight="1">
      <c r="A5" s="39"/>
      <c r="B5" s="39"/>
      <c r="C5" s="29" t="s">
        <v>16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 t="s">
        <v>14</v>
      </c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 t="s">
        <v>3</v>
      </c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 t="s">
        <v>119</v>
      </c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 t="s">
        <v>120</v>
      </c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 t="s">
        <v>38</v>
      </c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30" t="s">
        <v>31</v>
      </c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 t="s">
        <v>39</v>
      </c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 t="s">
        <v>39</v>
      </c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 t="s">
        <v>32</v>
      </c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22" t="s">
        <v>35</v>
      </c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</row>
    <row r="6" spans="1:200" ht="15.6" hidden="1">
      <c r="A6" s="39"/>
      <c r="B6" s="3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>
      <c r="A7" s="39"/>
      <c r="B7" s="3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>
      <c r="A8" s="39"/>
      <c r="B8" s="3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>
      <c r="A9" s="39"/>
      <c r="B9" s="3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>
      <c r="A10" s="39"/>
      <c r="B10" s="3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>
      <c r="A11" s="39"/>
      <c r="B11" s="39"/>
      <c r="C11" s="29" t="s">
        <v>221</v>
      </c>
      <c r="D11" s="29" t="s">
        <v>5</v>
      </c>
      <c r="E11" s="29" t="s">
        <v>6</v>
      </c>
      <c r="F11" s="29" t="s">
        <v>222</v>
      </c>
      <c r="G11" s="29" t="s">
        <v>7</v>
      </c>
      <c r="H11" s="29" t="s">
        <v>8</v>
      </c>
      <c r="I11" s="29" t="s">
        <v>278</v>
      </c>
      <c r="J11" s="29" t="s">
        <v>9</v>
      </c>
      <c r="K11" s="29" t="s">
        <v>10</v>
      </c>
      <c r="L11" s="29" t="s">
        <v>223</v>
      </c>
      <c r="M11" s="29" t="s">
        <v>9</v>
      </c>
      <c r="N11" s="29" t="s">
        <v>10</v>
      </c>
      <c r="O11" s="29" t="s">
        <v>224</v>
      </c>
      <c r="P11" s="29" t="s">
        <v>11</v>
      </c>
      <c r="Q11" s="29" t="s">
        <v>4</v>
      </c>
      <c r="R11" s="29" t="s">
        <v>225</v>
      </c>
      <c r="S11" s="29" t="s">
        <v>6</v>
      </c>
      <c r="T11" s="29" t="s">
        <v>12</v>
      </c>
      <c r="U11" s="29" t="s">
        <v>226</v>
      </c>
      <c r="V11" s="29"/>
      <c r="W11" s="29"/>
      <c r="X11" s="29" t="s">
        <v>227</v>
      </c>
      <c r="Y11" s="29"/>
      <c r="Z11" s="29"/>
      <c r="AA11" s="29" t="s">
        <v>279</v>
      </c>
      <c r="AB11" s="29"/>
      <c r="AC11" s="29"/>
      <c r="AD11" s="29" t="s">
        <v>228</v>
      </c>
      <c r="AE11" s="29"/>
      <c r="AF11" s="29"/>
      <c r="AG11" s="29" t="s">
        <v>229</v>
      </c>
      <c r="AH11" s="29"/>
      <c r="AI11" s="29"/>
      <c r="AJ11" s="29" t="s">
        <v>230</v>
      </c>
      <c r="AK11" s="29"/>
      <c r="AL11" s="29"/>
      <c r="AM11" s="22" t="s">
        <v>231</v>
      </c>
      <c r="AN11" s="22"/>
      <c r="AO11" s="22"/>
      <c r="AP11" s="29" t="s">
        <v>232</v>
      </c>
      <c r="AQ11" s="29"/>
      <c r="AR11" s="29"/>
      <c r="AS11" s="29" t="s">
        <v>233</v>
      </c>
      <c r="AT11" s="29"/>
      <c r="AU11" s="29"/>
      <c r="AV11" s="29" t="s">
        <v>234</v>
      </c>
      <c r="AW11" s="29"/>
      <c r="AX11" s="29"/>
      <c r="AY11" s="29" t="s">
        <v>235</v>
      </c>
      <c r="AZ11" s="29"/>
      <c r="BA11" s="29"/>
      <c r="BB11" s="29" t="s">
        <v>236</v>
      </c>
      <c r="BC11" s="29"/>
      <c r="BD11" s="29"/>
      <c r="BE11" s="22" t="s">
        <v>280</v>
      </c>
      <c r="BF11" s="22"/>
      <c r="BG11" s="22"/>
      <c r="BH11" s="22" t="s">
        <v>237</v>
      </c>
      <c r="BI11" s="22"/>
      <c r="BJ11" s="22"/>
      <c r="BK11" s="29" t="s">
        <v>238</v>
      </c>
      <c r="BL11" s="29"/>
      <c r="BM11" s="29"/>
      <c r="BN11" s="29" t="s">
        <v>239</v>
      </c>
      <c r="BO11" s="29"/>
      <c r="BP11" s="29"/>
      <c r="BQ11" s="22" t="s">
        <v>240</v>
      </c>
      <c r="BR11" s="22"/>
      <c r="BS11" s="22"/>
      <c r="BT11" s="29" t="s">
        <v>241</v>
      </c>
      <c r="BU11" s="29"/>
      <c r="BV11" s="29"/>
      <c r="BW11" s="22" t="s">
        <v>242</v>
      </c>
      <c r="BX11" s="22"/>
      <c r="BY11" s="22"/>
      <c r="BZ11" s="22" t="s">
        <v>243</v>
      </c>
      <c r="CA11" s="22"/>
      <c r="CB11" s="22"/>
      <c r="CC11" s="22" t="s">
        <v>281</v>
      </c>
      <c r="CD11" s="22"/>
      <c r="CE11" s="22"/>
      <c r="CF11" s="22" t="s">
        <v>244</v>
      </c>
      <c r="CG11" s="22"/>
      <c r="CH11" s="22"/>
      <c r="CI11" s="22" t="s">
        <v>245</v>
      </c>
      <c r="CJ11" s="22"/>
      <c r="CK11" s="22"/>
      <c r="CL11" s="22" t="s">
        <v>246</v>
      </c>
      <c r="CM11" s="22"/>
      <c r="CN11" s="22"/>
      <c r="CO11" s="22" t="s">
        <v>247</v>
      </c>
      <c r="CP11" s="22"/>
      <c r="CQ11" s="22"/>
      <c r="CR11" s="22" t="s">
        <v>248</v>
      </c>
      <c r="CS11" s="22"/>
      <c r="CT11" s="22"/>
      <c r="CU11" s="22" t="s">
        <v>282</v>
      </c>
      <c r="CV11" s="22"/>
      <c r="CW11" s="22"/>
      <c r="CX11" s="22" t="s">
        <v>249</v>
      </c>
      <c r="CY11" s="22"/>
      <c r="CZ11" s="22"/>
      <c r="DA11" s="22" t="s">
        <v>250</v>
      </c>
      <c r="DB11" s="22"/>
      <c r="DC11" s="22"/>
      <c r="DD11" s="22" t="s">
        <v>251</v>
      </c>
      <c r="DE11" s="22"/>
      <c r="DF11" s="22"/>
      <c r="DG11" s="22" t="s">
        <v>252</v>
      </c>
      <c r="DH11" s="22"/>
      <c r="DI11" s="22"/>
      <c r="DJ11" s="22" t="s">
        <v>253</v>
      </c>
      <c r="DK11" s="22"/>
      <c r="DL11" s="22"/>
      <c r="DM11" s="22" t="s">
        <v>254</v>
      </c>
      <c r="DN11" s="22"/>
      <c r="DO11" s="22"/>
      <c r="DP11" s="22" t="s">
        <v>255</v>
      </c>
      <c r="DQ11" s="22"/>
      <c r="DR11" s="22"/>
      <c r="DS11" s="22" t="s">
        <v>256</v>
      </c>
      <c r="DT11" s="22"/>
      <c r="DU11" s="22"/>
      <c r="DV11" s="22" t="s">
        <v>257</v>
      </c>
      <c r="DW11" s="22"/>
      <c r="DX11" s="22"/>
      <c r="DY11" s="22" t="s">
        <v>283</v>
      </c>
      <c r="DZ11" s="22"/>
      <c r="EA11" s="22"/>
      <c r="EB11" s="22" t="s">
        <v>258</v>
      </c>
      <c r="EC11" s="22"/>
      <c r="ED11" s="22"/>
      <c r="EE11" s="22" t="s">
        <v>259</v>
      </c>
      <c r="EF11" s="22"/>
      <c r="EG11" s="22"/>
      <c r="EH11" s="22" t="s">
        <v>260</v>
      </c>
      <c r="EI11" s="22"/>
      <c r="EJ11" s="22"/>
      <c r="EK11" s="22" t="s">
        <v>261</v>
      </c>
      <c r="EL11" s="22"/>
      <c r="EM11" s="22"/>
      <c r="EN11" s="22" t="s">
        <v>262</v>
      </c>
      <c r="EO11" s="22"/>
      <c r="EP11" s="22"/>
      <c r="EQ11" s="22" t="s">
        <v>263</v>
      </c>
      <c r="ER11" s="22"/>
      <c r="ES11" s="22"/>
      <c r="ET11" s="22" t="s">
        <v>264</v>
      </c>
      <c r="EU11" s="22"/>
      <c r="EV11" s="22"/>
      <c r="EW11" s="22" t="s">
        <v>265</v>
      </c>
      <c r="EX11" s="22"/>
      <c r="EY11" s="22"/>
      <c r="EZ11" s="22" t="s">
        <v>266</v>
      </c>
      <c r="FA11" s="22"/>
      <c r="FB11" s="22"/>
      <c r="FC11" s="22" t="s">
        <v>284</v>
      </c>
      <c r="FD11" s="22"/>
      <c r="FE11" s="22"/>
      <c r="FF11" s="22" t="s">
        <v>267</v>
      </c>
      <c r="FG11" s="22"/>
      <c r="FH11" s="22"/>
      <c r="FI11" s="22" t="s">
        <v>268</v>
      </c>
      <c r="FJ11" s="22"/>
      <c r="FK11" s="22"/>
      <c r="FL11" s="22" t="s">
        <v>269</v>
      </c>
      <c r="FM11" s="22"/>
      <c r="FN11" s="22"/>
      <c r="FO11" s="22" t="s">
        <v>270</v>
      </c>
      <c r="FP11" s="22"/>
      <c r="FQ11" s="22"/>
      <c r="FR11" s="22" t="s">
        <v>271</v>
      </c>
      <c r="FS11" s="22"/>
      <c r="FT11" s="22"/>
      <c r="FU11" s="22" t="s">
        <v>272</v>
      </c>
      <c r="FV11" s="22"/>
      <c r="FW11" s="22"/>
      <c r="FX11" s="22" t="s">
        <v>285</v>
      </c>
      <c r="FY11" s="22"/>
      <c r="FZ11" s="22"/>
      <c r="GA11" s="22" t="s">
        <v>273</v>
      </c>
      <c r="GB11" s="22"/>
      <c r="GC11" s="22"/>
      <c r="GD11" s="22" t="s">
        <v>274</v>
      </c>
      <c r="GE11" s="22"/>
      <c r="GF11" s="22"/>
      <c r="GG11" s="22" t="s">
        <v>286</v>
      </c>
      <c r="GH11" s="22"/>
      <c r="GI11" s="22"/>
      <c r="GJ11" s="22" t="s">
        <v>275</v>
      </c>
      <c r="GK11" s="22"/>
      <c r="GL11" s="22"/>
      <c r="GM11" s="22" t="s">
        <v>276</v>
      </c>
      <c r="GN11" s="22"/>
      <c r="GO11" s="22"/>
      <c r="GP11" s="22" t="s">
        <v>277</v>
      </c>
      <c r="GQ11" s="22"/>
      <c r="GR11" s="22"/>
    </row>
    <row r="12" spans="1:200" ht="85.5" customHeight="1">
      <c r="A12" s="39"/>
      <c r="B12" s="39"/>
      <c r="C12" s="32" t="s">
        <v>513</v>
      </c>
      <c r="D12" s="32"/>
      <c r="E12" s="32"/>
      <c r="F12" s="32" t="s">
        <v>516</v>
      </c>
      <c r="G12" s="32"/>
      <c r="H12" s="32"/>
      <c r="I12" s="32" t="s">
        <v>519</v>
      </c>
      <c r="J12" s="32"/>
      <c r="K12" s="32"/>
      <c r="L12" s="32" t="s">
        <v>314</v>
      </c>
      <c r="M12" s="32"/>
      <c r="N12" s="32"/>
      <c r="O12" s="32" t="s">
        <v>522</v>
      </c>
      <c r="P12" s="32"/>
      <c r="Q12" s="32"/>
      <c r="R12" s="32" t="s">
        <v>525</v>
      </c>
      <c r="S12" s="32"/>
      <c r="T12" s="32"/>
      <c r="U12" s="32" t="s">
        <v>529</v>
      </c>
      <c r="V12" s="32"/>
      <c r="W12" s="32"/>
      <c r="X12" s="32" t="s">
        <v>315</v>
      </c>
      <c r="Y12" s="32"/>
      <c r="Z12" s="32"/>
      <c r="AA12" s="32" t="s">
        <v>316</v>
      </c>
      <c r="AB12" s="32"/>
      <c r="AC12" s="32"/>
      <c r="AD12" s="32" t="s">
        <v>317</v>
      </c>
      <c r="AE12" s="32"/>
      <c r="AF12" s="32"/>
      <c r="AG12" s="32" t="s">
        <v>534</v>
      </c>
      <c r="AH12" s="32"/>
      <c r="AI12" s="32"/>
      <c r="AJ12" s="32" t="s">
        <v>318</v>
      </c>
      <c r="AK12" s="32"/>
      <c r="AL12" s="32"/>
      <c r="AM12" s="32" t="s">
        <v>319</v>
      </c>
      <c r="AN12" s="32"/>
      <c r="AO12" s="32"/>
      <c r="AP12" s="32" t="s">
        <v>320</v>
      </c>
      <c r="AQ12" s="32"/>
      <c r="AR12" s="32"/>
      <c r="AS12" s="32" t="s">
        <v>537</v>
      </c>
      <c r="AT12" s="32"/>
      <c r="AU12" s="32"/>
      <c r="AV12" s="32" t="s">
        <v>628</v>
      </c>
      <c r="AW12" s="32"/>
      <c r="AX12" s="32"/>
      <c r="AY12" s="32" t="s">
        <v>321</v>
      </c>
      <c r="AZ12" s="32"/>
      <c r="BA12" s="32"/>
      <c r="BB12" s="32" t="s">
        <v>308</v>
      </c>
      <c r="BC12" s="32"/>
      <c r="BD12" s="32"/>
      <c r="BE12" s="32" t="s">
        <v>322</v>
      </c>
      <c r="BF12" s="32"/>
      <c r="BG12" s="32"/>
      <c r="BH12" s="32" t="s">
        <v>543</v>
      </c>
      <c r="BI12" s="32"/>
      <c r="BJ12" s="32"/>
      <c r="BK12" s="32" t="s">
        <v>323</v>
      </c>
      <c r="BL12" s="32"/>
      <c r="BM12" s="32"/>
      <c r="BN12" s="32" t="s">
        <v>324</v>
      </c>
      <c r="BO12" s="32"/>
      <c r="BP12" s="32"/>
      <c r="BQ12" s="32" t="s">
        <v>325</v>
      </c>
      <c r="BR12" s="32"/>
      <c r="BS12" s="32"/>
      <c r="BT12" s="32" t="s">
        <v>326</v>
      </c>
      <c r="BU12" s="32"/>
      <c r="BV12" s="32"/>
      <c r="BW12" s="32" t="s">
        <v>550</v>
      </c>
      <c r="BX12" s="32"/>
      <c r="BY12" s="32"/>
      <c r="BZ12" s="32" t="s">
        <v>333</v>
      </c>
      <c r="CA12" s="32"/>
      <c r="CB12" s="32"/>
      <c r="CC12" s="32" t="s">
        <v>554</v>
      </c>
      <c r="CD12" s="32"/>
      <c r="CE12" s="32"/>
      <c r="CF12" s="32" t="s">
        <v>334</v>
      </c>
      <c r="CG12" s="32"/>
      <c r="CH12" s="32"/>
      <c r="CI12" s="32" t="s">
        <v>335</v>
      </c>
      <c r="CJ12" s="32"/>
      <c r="CK12" s="32"/>
      <c r="CL12" s="32" t="s">
        <v>336</v>
      </c>
      <c r="CM12" s="32"/>
      <c r="CN12" s="32"/>
      <c r="CO12" s="32" t="s">
        <v>378</v>
      </c>
      <c r="CP12" s="32"/>
      <c r="CQ12" s="32"/>
      <c r="CR12" s="32" t="s">
        <v>375</v>
      </c>
      <c r="CS12" s="32"/>
      <c r="CT12" s="32"/>
      <c r="CU12" s="32" t="s">
        <v>379</v>
      </c>
      <c r="CV12" s="32"/>
      <c r="CW12" s="32"/>
      <c r="CX12" s="32" t="s">
        <v>376</v>
      </c>
      <c r="CY12" s="32"/>
      <c r="CZ12" s="32"/>
      <c r="DA12" s="32" t="s">
        <v>377</v>
      </c>
      <c r="DB12" s="32"/>
      <c r="DC12" s="32"/>
      <c r="DD12" s="32" t="s">
        <v>566</v>
      </c>
      <c r="DE12" s="32"/>
      <c r="DF12" s="32"/>
      <c r="DG12" s="32" t="s">
        <v>569</v>
      </c>
      <c r="DH12" s="32"/>
      <c r="DI12" s="32"/>
      <c r="DJ12" s="32" t="s">
        <v>380</v>
      </c>
      <c r="DK12" s="32"/>
      <c r="DL12" s="32"/>
      <c r="DM12" s="32" t="s">
        <v>573</v>
      </c>
      <c r="DN12" s="32"/>
      <c r="DO12" s="32"/>
      <c r="DP12" s="32" t="s">
        <v>381</v>
      </c>
      <c r="DQ12" s="32"/>
      <c r="DR12" s="32"/>
      <c r="DS12" s="32" t="s">
        <v>382</v>
      </c>
      <c r="DT12" s="32"/>
      <c r="DU12" s="32"/>
      <c r="DV12" s="32" t="s">
        <v>581</v>
      </c>
      <c r="DW12" s="32"/>
      <c r="DX12" s="32"/>
      <c r="DY12" s="32" t="s">
        <v>383</v>
      </c>
      <c r="DZ12" s="32"/>
      <c r="EA12" s="32"/>
      <c r="EB12" s="32" t="s">
        <v>384</v>
      </c>
      <c r="EC12" s="32"/>
      <c r="ED12" s="32"/>
      <c r="EE12" s="32" t="s">
        <v>385</v>
      </c>
      <c r="EF12" s="32"/>
      <c r="EG12" s="32"/>
      <c r="EH12" s="32" t="s">
        <v>386</v>
      </c>
      <c r="EI12" s="32"/>
      <c r="EJ12" s="32"/>
      <c r="EK12" s="33" t="s">
        <v>387</v>
      </c>
      <c r="EL12" s="33"/>
      <c r="EM12" s="33"/>
      <c r="EN12" s="32" t="s">
        <v>592</v>
      </c>
      <c r="EO12" s="32"/>
      <c r="EP12" s="32"/>
      <c r="EQ12" s="32" t="s">
        <v>388</v>
      </c>
      <c r="ER12" s="32"/>
      <c r="ES12" s="32"/>
      <c r="ET12" s="32" t="s">
        <v>389</v>
      </c>
      <c r="EU12" s="32"/>
      <c r="EV12" s="32"/>
      <c r="EW12" s="32" t="s">
        <v>598</v>
      </c>
      <c r="EX12" s="32"/>
      <c r="EY12" s="32"/>
      <c r="EZ12" s="32" t="s">
        <v>391</v>
      </c>
      <c r="FA12" s="32"/>
      <c r="FB12" s="32"/>
      <c r="FC12" s="32" t="s">
        <v>392</v>
      </c>
      <c r="FD12" s="32"/>
      <c r="FE12" s="32"/>
      <c r="FF12" s="32" t="s">
        <v>390</v>
      </c>
      <c r="FG12" s="32"/>
      <c r="FH12" s="32"/>
      <c r="FI12" s="32" t="s">
        <v>603</v>
      </c>
      <c r="FJ12" s="32"/>
      <c r="FK12" s="32"/>
      <c r="FL12" s="32" t="s">
        <v>393</v>
      </c>
      <c r="FM12" s="32"/>
      <c r="FN12" s="32"/>
      <c r="FO12" s="32" t="s">
        <v>607</v>
      </c>
      <c r="FP12" s="32"/>
      <c r="FQ12" s="32"/>
      <c r="FR12" s="32" t="s">
        <v>394</v>
      </c>
      <c r="FS12" s="32"/>
      <c r="FT12" s="32"/>
      <c r="FU12" s="33" t="s">
        <v>631</v>
      </c>
      <c r="FV12" s="33"/>
      <c r="FW12" s="33"/>
      <c r="FX12" s="32" t="s">
        <v>632</v>
      </c>
      <c r="FY12" s="32"/>
      <c r="FZ12" s="32"/>
      <c r="GA12" s="32" t="s">
        <v>398</v>
      </c>
      <c r="GB12" s="32"/>
      <c r="GC12" s="32"/>
      <c r="GD12" s="32" t="s">
        <v>613</v>
      </c>
      <c r="GE12" s="32"/>
      <c r="GF12" s="32"/>
      <c r="GG12" s="32" t="s">
        <v>399</v>
      </c>
      <c r="GH12" s="32"/>
      <c r="GI12" s="32"/>
      <c r="GJ12" s="32" t="s">
        <v>619</v>
      </c>
      <c r="GK12" s="32"/>
      <c r="GL12" s="32"/>
      <c r="GM12" s="32" t="s">
        <v>623</v>
      </c>
      <c r="GN12" s="32"/>
      <c r="GO12" s="32"/>
      <c r="GP12" s="32" t="s">
        <v>633</v>
      </c>
      <c r="GQ12" s="32"/>
      <c r="GR12" s="32"/>
    </row>
    <row r="13" spans="1:200" ht="156">
      <c r="A13" s="39"/>
      <c r="B13" s="39"/>
      <c r="C13" s="13" t="s">
        <v>514</v>
      </c>
      <c r="D13" s="13" t="s">
        <v>515</v>
      </c>
      <c r="E13" s="13" t="s">
        <v>13</v>
      </c>
      <c r="F13" s="13" t="s">
        <v>287</v>
      </c>
      <c r="G13" s="13" t="s">
        <v>517</v>
      </c>
      <c r="H13" s="13" t="s">
        <v>518</v>
      </c>
      <c r="I13" s="13" t="s">
        <v>121</v>
      </c>
      <c r="J13" s="13" t="s">
        <v>520</v>
      </c>
      <c r="K13" s="13" t="s">
        <v>521</v>
      </c>
      <c r="L13" s="13" t="s">
        <v>288</v>
      </c>
      <c r="M13" s="13" t="s">
        <v>289</v>
      </c>
      <c r="N13" s="13" t="s">
        <v>290</v>
      </c>
      <c r="O13" s="13" t="s">
        <v>523</v>
      </c>
      <c r="P13" s="13" t="s">
        <v>523</v>
      </c>
      <c r="Q13" s="13" t="s">
        <v>524</v>
      </c>
      <c r="R13" s="13" t="s">
        <v>526</v>
      </c>
      <c r="S13" s="13" t="s">
        <v>527</v>
      </c>
      <c r="T13" s="13" t="s">
        <v>528</v>
      </c>
      <c r="U13" s="13" t="s">
        <v>530</v>
      </c>
      <c r="V13" s="13" t="s">
        <v>531</v>
      </c>
      <c r="W13" s="13" t="s">
        <v>532</v>
      </c>
      <c r="X13" s="13" t="s">
        <v>43</v>
      </c>
      <c r="Y13" s="13" t="s">
        <v>48</v>
      </c>
      <c r="Z13" s="13" t="s">
        <v>49</v>
      </c>
      <c r="AA13" s="13" t="s">
        <v>291</v>
      </c>
      <c r="AB13" s="13" t="s">
        <v>292</v>
      </c>
      <c r="AC13" s="13" t="s">
        <v>293</v>
      </c>
      <c r="AD13" s="13" t="s">
        <v>294</v>
      </c>
      <c r="AE13" s="13" t="s">
        <v>295</v>
      </c>
      <c r="AF13" s="13" t="s">
        <v>533</v>
      </c>
      <c r="AG13" s="13" t="s">
        <v>296</v>
      </c>
      <c r="AH13" s="13" t="s">
        <v>297</v>
      </c>
      <c r="AI13" s="13" t="s">
        <v>535</v>
      </c>
      <c r="AJ13" s="13" t="s">
        <v>50</v>
      </c>
      <c r="AK13" s="13" t="s">
        <v>536</v>
      </c>
      <c r="AL13" s="13" t="s">
        <v>298</v>
      </c>
      <c r="AM13" s="13" t="s">
        <v>299</v>
      </c>
      <c r="AN13" s="13" t="s">
        <v>300</v>
      </c>
      <c r="AO13" s="13" t="s">
        <v>301</v>
      </c>
      <c r="AP13" s="13" t="s">
        <v>58</v>
      </c>
      <c r="AQ13" s="13" t="s">
        <v>420</v>
      </c>
      <c r="AR13" s="13" t="s">
        <v>59</v>
      </c>
      <c r="AS13" s="13" t="s">
        <v>538</v>
      </c>
      <c r="AT13" s="13" t="s">
        <v>539</v>
      </c>
      <c r="AU13" s="13" t="s">
        <v>25</v>
      </c>
      <c r="AV13" s="13" t="s">
        <v>304</v>
      </c>
      <c r="AW13" s="13" t="s">
        <v>305</v>
      </c>
      <c r="AX13" s="13" t="s">
        <v>306</v>
      </c>
      <c r="AY13" s="13" t="s">
        <v>307</v>
      </c>
      <c r="AZ13" s="13" t="s">
        <v>540</v>
      </c>
      <c r="BA13" s="13" t="s">
        <v>41</v>
      </c>
      <c r="BB13" s="13" t="s">
        <v>541</v>
      </c>
      <c r="BC13" s="13" t="s">
        <v>309</v>
      </c>
      <c r="BD13" s="13" t="s">
        <v>542</v>
      </c>
      <c r="BE13" s="13" t="s">
        <v>22</v>
      </c>
      <c r="BF13" s="13" t="s">
        <v>310</v>
      </c>
      <c r="BG13" s="13" t="s">
        <v>44</v>
      </c>
      <c r="BH13" s="13" t="s">
        <v>544</v>
      </c>
      <c r="BI13" s="13" t="s">
        <v>545</v>
      </c>
      <c r="BJ13" s="13" t="s">
        <v>546</v>
      </c>
      <c r="BK13" s="13" t="s">
        <v>142</v>
      </c>
      <c r="BL13" s="13" t="s">
        <v>302</v>
      </c>
      <c r="BM13" s="13" t="s">
        <v>303</v>
      </c>
      <c r="BN13" s="13" t="s">
        <v>137</v>
      </c>
      <c r="BO13" s="13" t="s">
        <v>17</v>
      </c>
      <c r="BP13" s="13" t="s">
        <v>547</v>
      </c>
      <c r="BQ13" s="13" t="s">
        <v>18</v>
      </c>
      <c r="BR13" s="13" t="s">
        <v>548</v>
      </c>
      <c r="BS13" s="13" t="s">
        <v>549</v>
      </c>
      <c r="BT13" s="13" t="s">
        <v>311</v>
      </c>
      <c r="BU13" s="13" t="s">
        <v>312</v>
      </c>
      <c r="BV13" s="13" t="s">
        <v>313</v>
      </c>
      <c r="BW13" s="13" t="s">
        <v>551</v>
      </c>
      <c r="BX13" s="13" t="s">
        <v>552</v>
      </c>
      <c r="BY13" s="13" t="s">
        <v>553</v>
      </c>
      <c r="BZ13" s="13" t="s">
        <v>52</v>
      </c>
      <c r="CA13" s="13" t="s">
        <v>53</v>
      </c>
      <c r="CB13" s="13" t="s">
        <v>327</v>
      </c>
      <c r="CC13" s="13" t="s">
        <v>555</v>
      </c>
      <c r="CD13" s="13" t="s">
        <v>556</v>
      </c>
      <c r="CE13" s="13" t="s">
        <v>557</v>
      </c>
      <c r="CF13" s="13" t="s">
        <v>558</v>
      </c>
      <c r="CG13" s="13" t="s">
        <v>559</v>
      </c>
      <c r="CH13" s="13" t="s">
        <v>560</v>
      </c>
      <c r="CI13" s="13" t="s">
        <v>328</v>
      </c>
      <c r="CJ13" s="13" t="s">
        <v>329</v>
      </c>
      <c r="CK13" s="13" t="s">
        <v>330</v>
      </c>
      <c r="CL13" s="13" t="s">
        <v>331</v>
      </c>
      <c r="CM13" s="13" t="s">
        <v>332</v>
      </c>
      <c r="CN13" s="13" t="s">
        <v>561</v>
      </c>
      <c r="CO13" s="13" t="s">
        <v>562</v>
      </c>
      <c r="CP13" s="13" t="s">
        <v>563</v>
      </c>
      <c r="CQ13" s="13" t="s">
        <v>564</v>
      </c>
      <c r="CR13" s="13" t="s">
        <v>55</v>
      </c>
      <c r="CS13" s="13" t="s">
        <v>565</v>
      </c>
      <c r="CT13" s="13" t="s">
        <v>56</v>
      </c>
      <c r="CU13" s="13" t="s">
        <v>343</v>
      </c>
      <c r="CV13" s="13" t="s">
        <v>344</v>
      </c>
      <c r="CW13" s="13" t="s">
        <v>345</v>
      </c>
      <c r="CX13" s="13" t="s">
        <v>337</v>
      </c>
      <c r="CY13" s="13" t="s">
        <v>338</v>
      </c>
      <c r="CZ13" s="13" t="s">
        <v>339</v>
      </c>
      <c r="DA13" s="13" t="s">
        <v>340</v>
      </c>
      <c r="DB13" s="13" t="s">
        <v>341</v>
      </c>
      <c r="DC13" s="13" t="s">
        <v>342</v>
      </c>
      <c r="DD13" s="13" t="s">
        <v>346</v>
      </c>
      <c r="DE13" s="13" t="s">
        <v>567</v>
      </c>
      <c r="DF13" s="13" t="s">
        <v>568</v>
      </c>
      <c r="DG13" s="13" t="s">
        <v>350</v>
      </c>
      <c r="DH13" s="13" t="s">
        <v>351</v>
      </c>
      <c r="DI13" s="13" t="s">
        <v>570</v>
      </c>
      <c r="DJ13" s="13" t="s">
        <v>571</v>
      </c>
      <c r="DK13" s="13" t="s">
        <v>347</v>
      </c>
      <c r="DL13" s="13" t="s">
        <v>572</v>
      </c>
      <c r="DM13" s="13" t="s">
        <v>348</v>
      </c>
      <c r="DN13" s="13" t="s">
        <v>574</v>
      </c>
      <c r="DO13" s="13" t="s">
        <v>575</v>
      </c>
      <c r="DP13" s="13" t="s">
        <v>349</v>
      </c>
      <c r="DQ13" s="13" t="s">
        <v>576</v>
      </c>
      <c r="DR13" s="13" t="s">
        <v>577</v>
      </c>
      <c r="DS13" s="13" t="s">
        <v>578</v>
      </c>
      <c r="DT13" s="13" t="s">
        <v>579</v>
      </c>
      <c r="DU13" s="13" t="s">
        <v>580</v>
      </c>
      <c r="DV13" s="13" t="s">
        <v>582</v>
      </c>
      <c r="DW13" s="13" t="s">
        <v>583</v>
      </c>
      <c r="DX13" s="13" t="s">
        <v>629</v>
      </c>
      <c r="DY13" s="13" t="s">
        <v>584</v>
      </c>
      <c r="DZ13" s="13" t="s">
        <v>630</v>
      </c>
      <c r="EA13" s="13" t="s">
        <v>585</v>
      </c>
      <c r="EB13" s="13" t="s">
        <v>352</v>
      </c>
      <c r="EC13" s="13" t="s">
        <v>353</v>
      </c>
      <c r="ED13" s="13" t="s">
        <v>586</v>
      </c>
      <c r="EE13" s="13" t="s">
        <v>192</v>
      </c>
      <c r="EF13" s="13" t="s">
        <v>354</v>
      </c>
      <c r="EG13" s="13" t="s">
        <v>587</v>
      </c>
      <c r="EH13" s="13" t="s">
        <v>355</v>
      </c>
      <c r="EI13" s="13" t="s">
        <v>356</v>
      </c>
      <c r="EJ13" s="13" t="s">
        <v>588</v>
      </c>
      <c r="EK13" s="13" t="s">
        <v>589</v>
      </c>
      <c r="EL13" s="13" t="s">
        <v>590</v>
      </c>
      <c r="EM13" s="13" t="s">
        <v>591</v>
      </c>
      <c r="EN13" s="13" t="s">
        <v>357</v>
      </c>
      <c r="EO13" s="13" t="s">
        <v>358</v>
      </c>
      <c r="EP13" s="13" t="s">
        <v>593</v>
      </c>
      <c r="EQ13" s="13" t="s">
        <v>359</v>
      </c>
      <c r="ER13" s="13" t="s">
        <v>360</v>
      </c>
      <c r="ES13" s="13" t="s">
        <v>594</v>
      </c>
      <c r="ET13" s="13" t="s">
        <v>595</v>
      </c>
      <c r="EU13" s="13" t="s">
        <v>596</v>
      </c>
      <c r="EV13" s="13" t="s">
        <v>597</v>
      </c>
      <c r="EW13" s="13" t="s">
        <v>599</v>
      </c>
      <c r="EX13" s="13" t="s">
        <v>600</v>
      </c>
      <c r="EY13" s="13" t="s">
        <v>601</v>
      </c>
      <c r="EZ13" s="13" t="s">
        <v>58</v>
      </c>
      <c r="FA13" s="13" t="s">
        <v>60</v>
      </c>
      <c r="FB13" s="13" t="s">
        <v>59</v>
      </c>
      <c r="FC13" s="13" t="s">
        <v>364</v>
      </c>
      <c r="FD13" s="13" t="s">
        <v>365</v>
      </c>
      <c r="FE13" s="13" t="s">
        <v>602</v>
      </c>
      <c r="FF13" s="13" t="s">
        <v>361</v>
      </c>
      <c r="FG13" s="13" t="s">
        <v>362</v>
      </c>
      <c r="FH13" s="13" t="s">
        <v>363</v>
      </c>
      <c r="FI13" s="13" t="s">
        <v>604</v>
      </c>
      <c r="FJ13" s="13" t="s">
        <v>605</v>
      </c>
      <c r="FK13" s="13" t="s">
        <v>606</v>
      </c>
      <c r="FL13" s="13" t="s">
        <v>366</v>
      </c>
      <c r="FM13" s="13" t="s">
        <v>367</v>
      </c>
      <c r="FN13" s="13" t="s">
        <v>368</v>
      </c>
      <c r="FO13" s="13" t="s">
        <v>608</v>
      </c>
      <c r="FP13" s="13" t="s">
        <v>609</v>
      </c>
      <c r="FQ13" s="13" t="s">
        <v>610</v>
      </c>
      <c r="FR13" s="13" t="s">
        <v>369</v>
      </c>
      <c r="FS13" s="13" t="s">
        <v>370</v>
      </c>
      <c r="FT13" s="13" t="s">
        <v>371</v>
      </c>
      <c r="FU13" s="13" t="s">
        <v>372</v>
      </c>
      <c r="FV13" s="13" t="s">
        <v>153</v>
      </c>
      <c r="FW13" s="13" t="s">
        <v>373</v>
      </c>
      <c r="FX13" s="13" t="s">
        <v>374</v>
      </c>
      <c r="FY13" s="13" t="s">
        <v>611</v>
      </c>
      <c r="FZ13" s="13" t="s">
        <v>612</v>
      </c>
      <c r="GA13" s="13" t="s">
        <v>395</v>
      </c>
      <c r="GB13" s="13" t="s">
        <v>396</v>
      </c>
      <c r="GC13" s="13" t="s">
        <v>397</v>
      </c>
      <c r="GD13" s="13" t="s">
        <v>614</v>
      </c>
      <c r="GE13" s="13" t="s">
        <v>615</v>
      </c>
      <c r="GF13" s="13" t="s">
        <v>616</v>
      </c>
      <c r="GG13" s="13" t="s">
        <v>400</v>
      </c>
      <c r="GH13" s="13" t="s">
        <v>617</v>
      </c>
      <c r="GI13" s="13" t="s">
        <v>618</v>
      </c>
      <c r="GJ13" s="13" t="s">
        <v>620</v>
      </c>
      <c r="GK13" s="13" t="s">
        <v>621</v>
      </c>
      <c r="GL13" s="13" t="s">
        <v>622</v>
      </c>
      <c r="GM13" s="13" t="s">
        <v>401</v>
      </c>
      <c r="GN13" s="13" t="s">
        <v>402</v>
      </c>
      <c r="GO13" s="13" t="s">
        <v>403</v>
      </c>
      <c r="GP13" s="13" t="s">
        <v>624</v>
      </c>
      <c r="GQ13" s="13" t="s">
        <v>625</v>
      </c>
      <c r="GR13" s="13" t="s">
        <v>626</v>
      </c>
    </row>
    <row r="14" spans="1:200" ht="15.6">
      <c r="A14" s="15">
        <v>1</v>
      </c>
      <c r="B14" s="19" t="s">
        <v>639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</row>
    <row r="15" spans="1:200" ht="15.6">
      <c r="A15" s="2">
        <v>2</v>
      </c>
      <c r="B15" s="19" t="s">
        <v>640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5.6">
      <c r="A16" s="2">
        <v>3</v>
      </c>
      <c r="B16" s="19" t="s">
        <v>641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C16" s="4"/>
      <c r="CD16" s="4">
        <v>1</v>
      </c>
      <c r="CF16" s="4"/>
      <c r="CG16" s="4">
        <v>1</v>
      </c>
      <c r="CI16" s="4"/>
      <c r="CJ16" s="4">
        <v>1</v>
      </c>
      <c r="CL16" s="4"/>
      <c r="CM16" s="4">
        <v>1</v>
      </c>
      <c r="CO16" s="4"/>
      <c r="CP16" s="4">
        <v>1</v>
      </c>
      <c r="CR16" s="4"/>
      <c r="CS16" s="4">
        <v>1</v>
      </c>
      <c r="CU16" s="4"/>
      <c r="CV16" s="4">
        <v>1</v>
      </c>
      <c r="CX16" s="4"/>
      <c r="CY16" s="4">
        <v>1</v>
      </c>
      <c r="DA16" s="4"/>
      <c r="DB16" s="4">
        <v>1</v>
      </c>
      <c r="DD16" s="4"/>
      <c r="DE16" s="4">
        <v>1</v>
      </c>
      <c r="DG16" s="4"/>
      <c r="DH16" s="4">
        <v>1</v>
      </c>
      <c r="DJ16" s="4"/>
      <c r="DK16" s="4">
        <v>1</v>
      </c>
      <c r="DM16" s="4"/>
      <c r="DN16" s="4">
        <v>1</v>
      </c>
      <c r="DP16" s="4"/>
      <c r="DQ16" s="4">
        <v>1</v>
      </c>
      <c r="DS16" s="4"/>
      <c r="DT16" s="4">
        <v>1</v>
      </c>
      <c r="DV16" s="4"/>
      <c r="DW16" s="4">
        <v>1</v>
      </c>
      <c r="DY16" s="4"/>
      <c r="DZ16" s="4">
        <v>1</v>
      </c>
      <c r="EB16" s="4"/>
      <c r="EC16" s="4">
        <v>1</v>
      </c>
      <c r="EE16" s="4"/>
      <c r="EF16" s="4">
        <v>1</v>
      </c>
      <c r="EH16" s="4"/>
      <c r="EI16" s="4">
        <v>1</v>
      </c>
      <c r="EK16" s="4"/>
      <c r="EL16" s="4">
        <v>1</v>
      </c>
      <c r="EN16" s="4"/>
      <c r="EO16" s="4">
        <v>1</v>
      </c>
      <c r="EQ16" s="4"/>
      <c r="ER16" s="4">
        <v>1</v>
      </c>
      <c r="ET16" s="4"/>
      <c r="EU16" s="4">
        <v>1</v>
      </c>
      <c r="EW16" s="4"/>
      <c r="EX16" s="4">
        <v>1</v>
      </c>
      <c r="EZ16" s="4"/>
      <c r="FA16" s="4">
        <v>1</v>
      </c>
      <c r="FC16" s="4"/>
      <c r="FD16" s="4">
        <v>1</v>
      </c>
      <c r="FF16" s="4"/>
      <c r="FG16" s="4">
        <v>1</v>
      </c>
      <c r="FI16" s="4"/>
      <c r="FJ16" s="4">
        <v>1</v>
      </c>
      <c r="FL16" s="4"/>
      <c r="FM16" s="4">
        <v>1</v>
      </c>
      <c r="FO16" s="4"/>
      <c r="FP16" s="4">
        <v>1</v>
      </c>
      <c r="FR16" s="4"/>
      <c r="FS16" s="4">
        <v>1</v>
      </c>
      <c r="FU16" s="4"/>
      <c r="FV16" s="4">
        <v>1</v>
      </c>
      <c r="FX16" s="4"/>
      <c r="FY16" s="4">
        <v>1</v>
      </c>
      <c r="GA16" s="4"/>
      <c r="GB16" s="4">
        <v>1</v>
      </c>
      <c r="GD16" s="4"/>
      <c r="GE16" s="4">
        <v>1</v>
      </c>
      <c r="GG16" s="4"/>
      <c r="GH16" s="4">
        <v>1</v>
      </c>
      <c r="GJ16" s="4"/>
      <c r="GK16" s="4">
        <v>1</v>
      </c>
      <c r="GM16" s="4"/>
      <c r="GN16" s="4">
        <v>1</v>
      </c>
      <c r="GP16" s="4"/>
      <c r="GQ16" s="4">
        <v>1</v>
      </c>
    </row>
    <row r="17" spans="1:200" ht="15.6">
      <c r="A17" s="2">
        <v>4</v>
      </c>
      <c r="B17" s="20" t="s">
        <v>642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</row>
    <row r="18" spans="1:200" ht="15.6">
      <c r="A18" s="2">
        <v>5</v>
      </c>
      <c r="B18" s="19" t="s">
        <v>643</v>
      </c>
      <c r="C18" s="4"/>
      <c r="D18" s="4">
        <v>1</v>
      </c>
      <c r="F18" s="4"/>
      <c r="G18" s="4">
        <v>1</v>
      </c>
      <c r="I18" s="4"/>
      <c r="J18" s="4">
        <v>1</v>
      </c>
      <c r="L18" s="4"/>
      <c r="M18" s="4">
        <v>1</v>
      </c>
      <c r="O18" s="4"/>
      <c r="P18" s="4">
        <v>1</v>
      </c>
      <c r="R18" s="4"/>
      <c r="S18" s="4">
        <v>1</v>
      </c>
      <c r="U18" s="4"/>
      <c r="V18" s="4">
        <v>1</v>
      </c>
      <c r="X18" s="4"/>
      <c r="Y18" s="4">
        <v>1</v>
      </c>
      <c r="AA18" s="4"/>
      <c r="AB18" s="4">
        <v>1</v>
      </c>
      <c r="AD18" s="4"/>
      <c r="AE18" s="4">
        <v>1</v>
      </c>
      <c r="AG18" s="4"/>
      <c r="AH18" s="4">
        <v>1</v>
      </c>
      <c r="AJ18" s="4"/>
      <c r="AK18" s="4">
        <v>1</v>
      </c>
      <c r="AM18" s="4"/>
      <c r="AN18" s="4">
        <v>1</v>
      </c>
      <c r="AP18" s="4"/>
      <c r="AQ18" s="4">
        <v>1</v>
      </c>
      <c r="AS18" s="4"/>
      <c r="AT18" s="4">
        <v>1</v>
      </c>
      <c r="AV18" s="4"/>
      <c r="AW18" s="4">
        <v>1</v>
      </c>
      <c r="AY18" s="4"/>
      <c r="AZ18" s="4">
        <v>1</v>
      </c>
      <c r="BB18" s="4"/>
      <c r="BC18" s="4">
        <v>1</v>
      </c>
      <c r="BE18" s="4"/>
      <c r="BF18" s="4">
        <v>1</v>
      </c>
      <c r="BH18" s="4"/>
      <c r="BI18" s="4">
        <v>1</v>
      </c>
      <c r="BK18" s="4"/>
      <c r="BL18" s="4">
        <v>1</v>
      </c>
      <c r="BN18" s="4"/>
      <c r="BO18" s="4">
        <v>1</v>
      </c>
      <c r="BQ18" s="4"/>
      <c r="BR18" s="4">
        <v>1</v>
      </c>
      <c r="BT18" s="4"/>
      <c r="BU18" s="4">
        <v>1</v>
      </c>
      <c r="BW18" s="4"/>
      <c r="BX18" s="4">
        <v>1</v>
      </c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</row>
    <row r="19" spans="1:200">
      <c r="A19" s="35" t="s">
        <v>66</v>
      </c>
      <c r="B19" s="36"/>
      <c r="C19" s="3">
        <f t="shared" ref="C19:AH19" si="0">SUM(C14:C18)</f>
        <v>2</v>
      </c>
      <c r="D19" s="3">
        <f t="shared" si="0"/>
        <v>3</v>
      </c>
      <c r="E19" s="3">
        <f t="shared" si="0"/>
        <v>0</v>
      </c>
      <c r="F19" s="3">
        <f t="shared" si="0"/>
        <v>2</v>
      </c>
      <c r="G19" s="3">
        <f t="shared" si="0"/>
        <v>3</v>
      </c>
      <c r="H19" s="3">
        <f t="shared" si="0"/>
        <v>0</v>
      </c>
      <c r="I19" s="3">
        <f t="shared" si="0"/>
        <v>2</v>
      </c>
      <c r="J19" s="3">
        <f t="shared" si="0"/>
        <v>3</v>
      </c>
      <c r="K19" s="3">
        <f t="shared" si="0"/>
        <v>0</v>
      </c>
      <c r="L19" s="3">
        <f t="shared" si="0"/>
        <v>2</v>
      </c>
      <c r="M19" s="3">
        <f t="shared" si="0"/>
        <v>3</v>
      </c>
      <c r="N19" s="3">
        <f t="shared" si="0"/>
        <v>0</v>
      </c>
      <c r="O19" s="3">
        <f t="shared" si="0"/>
        <v>2</v>
      </c>
      <c r="P19" s="3">
        <f t="shared" si="0"/>
        <v>3</v>
      </c>
      <c r="Q19" s="3">
        <f t="shared" si="0"/>
        <v>0</v>
      </c>
      <c r="R19" s="3">
        <f t="shared" si="0"/>
        <v>2</v>
      </c>
      <c r="S19" s="3">
        <f t="shared" si="0"/>
        <v>3</v>
      </c>
      <c r="T19" s="3">
        <f t="shared" si="0"/>
        <v>0</v>
      </c>
      <c r="U19" s="3">
        <f t="shared" si="0"/>
        <v>2</v>
      </c>
      <c r="V19" s="3">
        <f t="shared" si="0"/>
        <v>3</v>
      </c>
      <c r="W19" s="3">
        <f t="shared" si="0"/>
        <v>0</v>
      </c>
      <c r="X19" s="3">
        <f t="shared" si="0"/>
        <v>2</v>
      </c>
      <c r="Y19" s="3">
        <f t="shared" si="0"/>
        <v>3</v>
      </c>
      <c r="Z19" s="3">
        <f t="shared" si="0"/>
        <v>0</v>
      </c>
      <c r="AA19" s="3">
        <f t="shared" si="0"/>
        <v>2</v>
      </c>
      <c r="AB19" s="3">
        <f t="shared" si="0"/>
        <v>3</v>
      </c>
      <c r="AC19" s="3">
        <f t="shared" si="0"/>
        <v>0</v>
      </c>
      <c r="AD19" s="3">
        <f t="shared" si="0"/>
        <v>2</v>
      </c>
      <c r="AE19" s="3">
        <f t="shared" si="0"/>
        <v>3</v>
      </c>
      <c r="AF19" s="3">
        <f t="shared" si="0"/>
        <v>0</v>
      </c>
      <c r="AG19" s="3">
        <f t="shared" si="0"/>
        <v>2</v>
      </c>
      <c r="AH19" s="3">
        <f t="shared" si="0"/>
        <v>3</v>
      </c>
      <c r="AI19" s="3">
        <f t="shared" ref="AI19:BN19" si="1">SUM(AI14:AI18)</f>
        <v>0</v>
      </c>
      <c r="AJ19" s="3">
        <f t="shared" si="1"/>
        <v>2</v>
      </c>
      <c r="AK19" s="3">
        <f t="shared" si="1"/>
        <v>3</v>
      </c>
      <c r="AL19" s="3">
        <f t="shared" si="1"/>
        <v>0</v>
      </c>
      <c r="AM19" s="3">
        <f t="shared" si="1"/>
        <v>2</v>
      </c>
      <c r="AN19" s="3">
        <f t="shared" si="1"/>
        <v>3</v>
      </c>
      <c r="AO19" s="3">
        <f t="shared" si="1"/>
        <v>0</v>
      </c>
      <c r="AP19" s="3">
        <f t="shared" si="1"/>
        <v>2</v>
      </c>
      <c r="AQ19" s="3">
        <f t="shared" si="1"/>
        <v>3</v>
      </c>
      <c r="AR19" s="3">
        <f t="shared" si="1"/>
        <v>0</v>
      </c>
      <c r="AS19" s="3">
        <f t="shared" si="1"/>
        <v>2</v>
      </c>
      <c r="AT19" s="3">
        <f t="shared" si="1"/>
        <v>3</v>
      </c>
      <c r="AU19" s="3">
        <f t="shared" si="1"/>
        <v>0</v>
      </c>
      <c r="AV19" s="3">
        <f t="shared" si="1"/>
        <v>2</v>
      </c>
      <c r="AW19" s="3">
        <f t="shared" si="1"/>
        <v>3</v>
      </c>
      <c r="AX19" s="3">
        <f t="shared" si="1"/>
        <v>0</v>
      </c>
      <c r="AY19" s="3">
        <f t="shared" si="1"/>
        <v>2</v>
      </c>
      <c r="AZ19" s="3">
        <f t="shared" si="1"/>
        <v>3</v>
      </c>
      <c r="BA19" s="3">
        <f t="shared" si="1"/>
        <v>0</v>
      </c>
      <c r="BB19" s="3">
        <f t="shared" si="1"/>
        <v>2</v>
      </c>
      <c r="BC19" s="3">
        <f t="shared" si="1"/>
        <v>3</v>
      </c>
      <c r="BD19" s="3">
        <f t="shared" si="1"/>
        <v>0</v>
      </c>
      <c r="BE19" s="3">
        <f t="shared" si="1"/>
        <v>2</v>
      </c>
      <c r="BF19" s="3">
        <f t="shared" si="1"/>
        <v>3</v>
      </c>
      <c r="BG19" s="3">
        <f t="shared" si="1"/>
        <v>0</v>
      </c>
      <c r="BH19" s="3">
        <f t="shared" si="1"/>
        <v>2</v>
      </c>
      <c r="BI19" s="3">
        <f t="shared" si="1"/>
        <v>3</v>
      </c>
      <c r="BJ19" s="3">
        <f t="shared" si="1"/>
        <v>0</v>
      </c>
      <c r="BK19" s="3">
        <f t="shared" si="1"/>
        <v>2</v>
      </c>
      <c r="BL19" s="3">
        <f t="shared" si="1"/>
        <v>3</v>
      </c>
      <c r="BM19" s="3">
        <f t="shared" si="1"/>
        <v>0</v>
      </c>
      <c r="BN19" s="3">
        <f t="shared" si="1"/>
        <v>2</v>
      </c>
      <c r="BO19" s="3">
        <f t="shared" ref="BO19:CT19" si="2">SUM(BO14:BO18)</f>
        <v>3</v>
      </c>
      <c r="BP19" s="3">
        <f t="shared" si="2"/>
        <v>0</v>
      </c>
      <c r="BQ19" s="3">
        <f t="shared" si="2"/>
        <v>2</v>
      </c>
      <c r="BR19" s="3">
        <f t="shared" si="2"/>
        <v>3</v>
      </c>
      <c r="BS19" s="3">
        <f t="shared" si="2"/>
        <v>0</v>
      </c>
      <c r="BT19" s="3">
        <f t="shared" si="2"/>
        <v>2</v>
      </c>
      <c r="BU19" s="3">
        <f t="shared" si="2"/>
        <v>3</v>
      </c>
      <c r="BV19" s="3">
        <f t="shared" si="2"/>
        <v>0</v>
      </c>
      <c r="BW19" s="3">
        <f t="shared" si="2"/>
        <v>2</v>
      </c>
      <c r="BX19" s="3">
        <f t="shared" si="2"/>
        <v>3</v>
      </c>
      <c r="BY19" s="3">
        <f t="shared" si="2"/>
        <v>0</v>
      </c>
      <c r="BZ19" s="3">
        <f t="shared" si="2"/>
        <v>1</v>
      </c>
      <c r="CA19" s="3">
        <f t="shared" si="2"/>
        <v>4</v>
      </c>
      <c r="CB19" s="3">
        <f t="shared" si="2"/>
        <v>0</v>
      </c>
      <c r="CC19" s="3">
        <f t="shared" si="2"/>
        <v>1</v>
      </c>
      <c r="CD19" s="3">
        <f t="shared" si="2"/>
        <v>4</v>
      </c>
      <c r="CE19" s="3">
        <f t="shared" si="2"/>
        <v>0</v>
      </c>
      <c r="CF19" s="3">
        <f t="shared" si="2"/>
        <v>1</v>
      </c>
      <c r="CG19" s="3">
        <f t="shared" si="2"/>
        <v>4</v>
      </c>
      <c r="CH19" s="3">
        <f t="shared" si="2"/>
        <v>0</v>
      </c>
      <c r="CI19" s="3">
        <f t="shared" si="2"/>
        <v>1</v>
      </c>
      <c r="CJ19" s="3">
        <f t="shared" si="2"/>
        <v>4</v>
      </c>
      <c r="CK19" s="3">
        <f t="shared" si="2"/>
        <v>0</v>
      </c>
      <c r="CL19" s="3">
        <f t="shared" si="2"/>
        <v>1</v>
      </c>
      <c r="CM19" s="3">
        <f t="shared" si="2"/>
        <v>4</v>
      </c>
      <c r="CN19" s="3">
        <f t="shared" si="2"/>
        <v>0</v>
      </c>
      <c r="CO19" s="3">
        <f t="shared" si="2"/>
        <v>1</v>
      </c>
      <c r="CP19" s="3">
        <f t="shared" si="2"/>
        <v>4</v>
      </c>
      <c r="CQ19" s="3">
        <f t="shared" si="2"/>
        <v>0</v>
      </c>
      <c r="CR19" s="3">
        <f t="shared" si="2"/>
        <v>1</v>
      </c>
      <c r="CS19" s="3">
        <f t="shared" si="2"/>
        <v>4</v>
      </c>
      <c r="CT19" s="3">
        <f t="shared" si="2"/>
        <v>0</v>
      </c>
      <c r="CU19" s="3">
        <f t="shared" ref="CU19:DZ19" si="3">SUM(CU14:CU18)</f>
        <v>1</v>
      </c>
      <c r="CV19" s="3">
        <f t="shared" si="3"/>
        <v>4</v>
      </c>
      <c r="CW19" s="3">
        <f t="shared" si="3"/>
        <v>0</v>
      </c>
      <c r="CX19" s="3">
        <f t="shared" si="3"/>
        <v>1</v>
      </c>
      <c r="CY19" s="3">
        <f t="shared" si="3"/>
        <v>4</v>
      </c>
      <c r="CZ19" s="3">
        <f t="shared" si="3"/>
        <v>0</v>
      </c>
      <c r="DA19" s="3">
        <f t="shared" si="3"/>
        <v>1</v>
      </c>
      <c r="DB19" s="3">
        <f t="shared" si="3"/>
        <v>4</v>
      </c>
      <c r="DC19" s="3">
        <f t="shared" si="3"/>
        <v>0</v>
      </c>
      <c r="DD19" s="3">
        <f t="shared" si="3"/>
        <v>1</v>
      </c>
      <c r="DE19" s="3">
        <f t="shared" si="3"/>
        <v>4</v>
      </c>
      <c r="DF19" s="3">
        <f t="shared" si="3"/>
        <v>0</v>
      </c>
      <c r="DG19" s="3">
        <f t="shared" si="3"/>
        <v>1</v>
      </c>
      <c r="DH19" s="3">
        <f t="shared" si="3"/>
        <v>4</v>
      </c>
      <c r="DI19" s="3">
        <f t="shared" si="3"/>
        <v>0</v>
      </c>
      <c r="DJ19" s="3">
        <f t="shared" si="3"/>
        <v>1</v>
      </c>
      <c r="DK19" s="3">
        <f t="shared" si="3"/>
        <v>4</v>
      </c>
      <c r="DL19" s="3">
        <f t="shared" si="3"/>
        <v>0</v>
      </c>
      <c r="DM19" s="3">
        <f t="shared" si="3"/>
        <v>1</v>
      </c>
      <c r="DN19" s="3">
        <f t="shared" si="3"/>
        <v>4</v>
      </c>
      <c r="DO19" s="3">
        <f t="shared" si="3"/>
        <v>0</v>
      </c>
      <c r="DP19" s="3">
        <f t="shared" si="3"/>
        <v>1</v>
      </c>
      <c r="DQ19" s="3">
        <f t="shared" si="3"/>
        <v>4</v>
      </c>
      <c r="DR19" s="3">
        <f t="shared" si="3"/>
        <v>0</v>
      </c>
      <c r="DS19" s="3">
        <f t="shared" si="3"/>
        <v>1</v>
      </c>
      <c r="DT19" s="3">
        <f t="shared" si="3"/>
        <v>4</v>
      </c>
      <c r="DU19" s="3">
        <f t="shared" si="3"/>
        <v>0</v>
      </c>
      <c r="DV19" s="3">
        <f t="shared" si="3"/>
        <v>1</v>
      </c>
      <c r="DW19" s="3">
        <f t="shared" si="3"/>
        <v>4</v>
      </c>
      <c r="DX19" s="3">
        <f t="shared" si="3"/>
        <v>0</v>
      </c>
      <c r="DY19" s="3">
        <f t="shared" si="3"/>
        <v>1</v>
      </c>
      <c r="DZ19" s="3">
        <f t="shared" si="3"/>
        <v>4</v>
      </c>
      <c r="EA19" s="3">
        <f t="shared" ref="EA19:FF19" si="4">SUM(EA14:EA18)</f>
        <v>0</v>
      </c>
      <c r="EB19" s="3">
        <f t="shared" si="4"/>
        <v>1</v>
      </c>
      <c r="EC19" s="3">
        <f t="shared" si="4"/>
        <v>4</v>
      </c>
      <c r="ED19" s="3">
        <f t="shared" si="4"/>
        <v>0</v>
      </c>
      <c r="EE19" s="3">
        <f t="shared" si="4"/>
        <v>1</v>
      </c>
      <c r="EF19" s="3">
        <f t="shared" si="4"/>
        <v>4</v>
      </c>
      <c r="EG19" s="3">
        <f t="shared" si="4"/>
        <v>0</v>
      </c>
      <c r="EH19" s="3">
        <f t="shared" si="4"/>
        <v>1</v>
      </c>
      <c r="EI19" s="3">
        <f t="shared" si="4"/>
        <v>4</v>
      </c>
      <c r="EJ19" s="3">
        <f t="shared" si="4"/>
        <v>0</v>
      </c>
      <c r="EK19" s="3">
        <f t="shared" si="4"/>
        <v>1</v>
      </c>
      <c r="EL19" s="3">
        <f t="shared" si="4"/>
        <v>4</v>
      </c>
      <c r="EM19" s="3">
        <f t="shared" si="4"/>
        <v>0</v>
      </c>
      <c r="EN19" s="3">
        <f t="shared" si="4"/>
        <v>1</v>
      </c>
      <c r="EO19" s="3">
        <f t="shared" si="4"/>
        <v>4</v>
      </c>
      <c r="EP19" s="3">
        <f t="shared" si="4"/>
        <v>0</v>
      </c>
      <c r="EQ19" s="3">
        <f t="shared" si="4"/>
        <v>1</v>
      </c>
      <c r="ER19" s="3">
        <f t="shared" si="4"/>
        <v>4</v>
      </c>
      <c r="ES19" s="3">
        <f t="shared" si="4"/>
        <v>0</v>
      </c>
      <c r="ET19" s="3">
        <f t="shared" si="4"/>
        <v>1</v>
      </c>
      <c r="EU19" s="3">
        <f t="shared" si="4"/>
        <v>4</v>
      </c>
      <c r="EV19" s="3">
        <f t="shared" si="4"/>
        <v>0</v>
      </c>
      <c r="EW19" s="3">
        <f t="shared" si="4"/>
        <v>1</v>
      </c>
      <c r="EX19" s="3">
        <f t="shared" si="4"/>
        <v>4</v>
      </c>
      <c r="EY19" s="3">
        <f t="shared" si="4"/>
        <v>0</v>
      </c>
      <c r="EZ19" s="3">
        <f t="shared" si="4"/>
        <v>1</v>
      </c>
      <c r="FA19" s="3">
        <f t="shared" si="4"/>
        <v>4</v>
      </c>
      <c r="FB19" s="3">
        <f t="shared" si="4"/>
        <v>0</v>
      </c>
      <c r="FC19" s="3">
        <f t="shared" si="4"/>
        <v>1</v>
      </c>
      <c r="FD19" s="3">
        <f t="shared" si="4"/>
        <v>4</v>
      </c>
      <c r="FE19" s="3">
        <f t="shared" si="4"/>
        <v>0</v>
      </c>
      <c r="FF19" s="3">
        <f t="shared" si="4"/>
        <v>1</v>
      </c>
      <c r="FG19" s="3">
        <f t="shared" ref="FG19:GL19" si="5">SUM(FG14:FG18)</f>
        <v>4</v>
      </c>
      <c r="FH19" s="3">
        <f t="shared" si="5"/>
        <v>0</v>
      </c>
      <c r="FI19" s="3">
        <f t="shared" si="5"/>
        <v>1</v>
      </c>
      <c r="FJ19" s="3">
        <f t="shared" si="5"/>
        <v>4</v>
      </c>
      <c r="FK19" s="3">
        <f t="shared" si="5"/>
        <v>0</v>
      </c>
      <c r="FL19" s="3">
        <f t="shared" si="5"/>
        <v>1</v>
      </c>
      <c r="FM19" s="3">
        <f t="shared" si="5"/>
        <v>4</v>
      </c>
      <c r="FN19" s="3">
        <f t="shared" si="5"/>
        <v>0</v>
      </c>
      <c r="FO19" s="3">
        <f t="shared" si="5"/>
        <v>1</v>
      </c>
      <c r="FP19" s="3">
        <f t="shared" si="5"/>
        <v>4</v>
      </c>
      <c r="FQ19" s="3">
        <f t="shared" si="5"/>
        <v>0</v>
      </c>
      <c r="FR19" s="3">
        <f t="shared" si="5"/>
        <v>1</v>
      </c>
      <c r="FS19" s="3">
        <f t="shared" si="5"/>
        <v>4</v>
      </c>
      <c r="FT19" s="3">
        <f t="shared" si="5"/>
        <v>0</v>
      </c>
      <c r="FU19" s="3">
        <f t="shared" si="5"/>
        <v>1</v>
      </c>
      <c r="FV19" s="3">
        <f t="shared" si="5"/>
        <v>4</v>
      </c>
      <c r="FW19" s="3">
        <f t="shared" si="5"/>
        <v>0</v>
      </c>
      <c r="FX19" s="3">
        <f t="shared" si="5"/>
        <v>1</v>
      </c>
      <c r="FY19" s="3">
        <f t="shared" si="5"/>
        <v>4</v>
      </c>
      <c r="FZ19" s="3">
        <f t="shared" si="5"/>
        <v>0</v>
      </c>
      <c r="GA19" s="3">
        <f t="shared" si="5"/>
        <v>1</v>
      </c>
      <c r="GB19" s="3">
        <f t="shared" si="5"/>
        <v>4</v>
      </c>
      <c r="GC19" s="3">
        <f t="shared" si="5"/>
        <v>0</v>
      </c>
      <c r="GD19" s="3">
        <f t="shared" si="5"/>
        <v>1</v>
      </c>
      <c r="GE19" s="3">
        <f t="shared" si="5"/>
        <v>4</v>
      </c>
      <c r="GF19" s="3">
        <f t="shared" si="5"/>
        <v>0</v>
      </c>
      <c r="GG19" s="3">
        <f t="shared" si="5"/>
        <v>1</v>
      </c>
      <c r="GH19" s="3">
        <f t="shared" si="5"/>
        <v>4</v>
      </c>
      <c r="GI19" s="3">
        <f t="shared" si="5"/>
        <v>0</v>
      </c>
      <c r="GJ19" s="3">
        <f t="shared" si="5"/>
        <v>1</v>
      </c>
      <c r="GK19" s="3">
        <f t="shared" si="5"/>
        <v>4</v>
      </c>
      <c r="GL19" s="3">
        <f t="shared" si="5"/>
        <v>0</v>
      </c>
      <c r="GM19" s="3">
        <f t="shared" ref="GM19:GR19" si="6">SUM(GM14:GM18)</f>
        <v>1</v>
      </c>
      <c r="GN19" s="3">
        <f t="shared" si="6"/>
        <v>4</v>
      </c>
      <c r="GO19" s="3">
        <f t="shared" si="6"/>
        <v>0</v>
      </c>
      <c r="GP19" s="3">
        <f t="shared" si="6"/>
        <v>1</v>
      </c>
      <c r="GQ19" s="3">
        <f t="shared" si="6"/>
        <v>4</v>
      </c>
      <c r="GR19" s="3">
        <f t="shared" si="6"/>
        <v>0</v>
      </c>
    </row>
    <row r="20" spans="1:200" ht="37.5" customHeight="1">
      <c r="A20" s="37" t="s">
        <v>419</v>
      </c>
      <c r="B20" s="38"/>
      <c r="C20" s="9">
        <f>C19/5%</f>
        <v>40</v>
      </c>
      <c r="D20" s="9">
        <f t="shared" ref="D20:BO20" si="7">D19/5%</f>
        <v>60</v>
      </c>
      <c r="E20" s="9">
        <f t="shared" si="7"/>
        <v>0</v>
      </c>
      <c r="F20" s="9">
        <f t="shared" si="7"/>
        <v>40</v>
      </c>
      <c r="G20" s="9">
        <f t="shared" si="7"/>
        <v>60</v>
      </c>
      <c r="H20" s="9">
        <f t="shared" si="7"/>
        <v>0</v>
      </c>
      <c r="I20" s="9">
        <f t="shared" si="7"/>
        <v>40</v>
      </c>
      <c r="J20" s="9">
        <f t="shared" si="7"/>
        <v>60</v>
      </c>
      <c r="K20" s="9">
        <f t="shared" si="7"/>
        <v>0</v>
      </c>
      <c r="L20" s="9">
        <f t="shared" si="7"/>
        <v>40</v>
      </c>
      <c r="M20" s="9">
        <f t="shared" si="7"/>
        <v>60</v>
      </c>
      <c r="N20" s="9">
        <f t="shared" si="7"/>
        <v>0</v>
      </c>
      <c r="O20" s="9">
        <f t="shared" si="7"/>
        <v>40</v>
      </c>
      <c r="P20" s="9">
        <f t="shared" si="7"/>
        <v>60</v>
      </c>
      <c r="Q20" s="9">
        <f t="shared" si="7"/>
        <v>0</v>
      </c>
      <c r="R20" s="9">
        <f t="shared" si="7"/>
        <v>40</v>
      </c>
      <c r="S20" s="9">
        <f t="shared" si="7"/>
        <v>60</v>
      </c>
      <c r="T20" s="9">
        <f t="shared" si="7"/>
        <v>0</v>
      </c>
      <c r="U20" s="9">
        <f t="shared" si="7"/>
        <v>40</v>
      </c>
      <c r="V20" s="9">
        <f t="shared" si="7"/>
        <v>60</v>
      </c>
      <c r="W20" s="9">
        <f t="shared" si="7"/>
        <v>0</v>
      </c>
      <c r="X20" s="9">
        <f t="shared" si="7"/>
        <v>40</v>
      </c>
      <c r="Y20" s="9">
        <f t="shared" si="7"/>
        <v>60</v>
      </c>
      <c r="Z20" s="9">
        <f t="shared" si="7"/>
        <v>0</v>
      </c>
      <c r="AA20" s="9">
        <f t="shared" si="7"/>
        <v>40</v>
      </c>
      <c r="AB20" s="9">
        <f t="shared" si="7"/>
        <v>60</v>
      </c>
      <c r="AC20" s="9">
        <f t="shared" si="7"/>
        <v>0</v>
      </c>
      <c r="AD20" s="9">
        <f t="shared" si="7"/>
        <v>40</v>
      </c>
      <c r="AE20" s="9">
        <f t="shared" si="7"/>
        <v>60</v>
      </c>
      <c r="AF20" s="9">
        <f t="shared" si="7"/>
        <v>0</v>
      </c>
      <c r="AG20" s="9">
        <f t="shared" si="7"/>
        <v>40</v>
      </c>
      <c r="AH20" s="9">
        <f t="shared" si="7"/>
        <v>60</v>
      </c>
      <c r="AI20" s="9">
        <f t="shared" si="7"/>
        <v>0</v>
      </c>
      <c r="AJ20" s="9">
        <f t="shared" si="7"/>
        <v>40</v>
      </c>
      <c r="AK20" s="9">
        <f t="shared" si="7"/>
        <v>60</v>
      </c>
      <c r="AL20" s="9">
        <f t="shared" si="7"/>
        <v>0</v>
      </c>
      <c r="AM20" s="9">
        <f t="shared" si="7"/>
        <v>40</v>
      </c>
      <c r="AN20" s="9">
        <f t="shared" si="7"/>
        <v>60</v>
      </c>
      <c r="AO20" s="9">
        <f t="shared" si="7"/>
        <v>0</v>
      </c>
      <c r="AP20" s="9">
        <f t="shared" si="7"/>
        <v>40</v>
      </c>
      <c r="AQ20" s="9">
        <f t="shared" si="7"/>
        <v>60</v>
      </c>
      <c r="AR20" s="9">
        <f t="shared" si="7"/>
        <v>0</v>
      </c>
      <c r="AS20" s="9">
        <f t="shared" si="7"/>
        <v>40</v>
      </c>
      <c r="AT20" s="9">
        <f t="shared" si="7"/>
        <v>60</v>
      </c>
      <c r="AU20" s="9">
        <f t="shared" si="7"/>
        <v>0</v>
      </c>
      <c r="AV20" s="9">
        <f t="shared" si="7"/>
        <v>40</v>
      </c>
      <c r="AW20" s="9">
        <f t="shared" si="7"/>
        <v>60</v>
      </c>
      <c r="AX20" s="9">
        <f t="shared" si="7"/>
        <v>0</v>
      </c>
      <c r="AY20" s="9">
        <f t="shared" si="7"/>
        <v>40</v>
      </c>
      <c r="AZ20" s="9">
        <f t="shared" si="7"/>
        <v>60</v>
      </c>
      <c r="BA20" s="9">
        <f t="shared" si="7"/>
        <v>0</v>
      </c>
      <c r="BB20" s="9">
        <f t="shared" si="7"/>
        <v>40</v>
      </c>
      <c r="BC20" s="9">
        <f t="shared" si="7"/>
        <v>60</v>
      </c>
      <c r="BD20" s="9">
        <f t="shared" si="7"/>
        <v>0</v>
      </c>
      <c r="BE20" s="9">
        <f t="shared" si="7"/>
        <v>40</v>
      </c>
      <c r="BF20" s="9">
        <f t="shared" si="7"/>
        <v>60</v>
      </c>
      <c r="BG20" s="9">
        <f t="shared" si="7"/>
        <v>0</v>
      </c>
      <c r="BH20" s="9">
        <f t="shared" si="7"/>
        <v>40</v>
      </c>
      <c r="BI20" s="9">
        <f t="shared" si="7"/>
        <v>60</v>
      </c>
      <c r="BJ20" s="9">
        <f t="shared" si="7"/>
        <v>0</v>
      </c>
      <c r="BK20" s="9">
        <f t="shared" si="7"/>
        <v>40</v>
      </c>
      <c r="BL20" s="9">
        <f t="shared" si="7"/>
        <v>60</v>
      </c>
      <c r="BM20" s="9">
        <f t="shared" si="7"/>
        <v>0</v>
      </c>
      <c r="BN20" s="9">
        <f t="shared" si="7"/>
        <v>40</v>
      </c>
      <c r="BO20" s="9">
        <f t="shared" si="7"/>
        <v>60</v>
      </c>
      <c r="BP20" s="9">
        <f t="shared" ref="BP20:EA20" si="8">BP19/5%</f>
        <v>0</v>
      </c>
      <c r="BQ20" s="9">
        <f t="shared" si="8"/>
        <v>40</v>
      </c>
      <c r="BR20" s="9">
        <f t="shared" si="8"/>
        <v>60</v>
      </c>
      <c r="BS20" s="9">
        <f t="shared" si="8"/>
        <v>0</v>
      </c>
      <c r="BT20" s="9">
        <f t="shared" si="8"/>
        <v>40</v>
      </c>
      <c r="BU20" s="9">
        <f t="shared" si="8"/>
        <v>60</v>
      </c>
      <c r="BV20" s="9">
        <f t="shared" si="8"/>
        <v>0</v>
      </c>
      <c r="BW20" s="9">
        <f t="shared" si="8"/>
        <v>40</v>
      </c>
      <c r="BX20" s="9">
        <f t="shared" si="8"/>
        <v>60</v>
      </c>
      <c r="BY20" s="9">
        <f t="shared" si="8"/>
        <v>0</v>
      </c>
      <c r="BZ20" s="9">
        <f t="shared" si="8"/>
        <v>20</v>
      </c>
      <c r="CA20" s="9">
        <f t="shared" si="8"/>
        <v>80</v>
      </c>
      <c r="CB20" s="9">
        <f t="shared" si="8"/>
        <v>0</v>
      </c>
      <c r="CC20" s="9">
        <f t="shared" si="8"/>
        <v>20</v>
      </c>
      <c r="CD20" s="9">
        <f t="shared" si="8"/>
        <v>80</v>
      </c>
      <c r="CE20" s="9">
        <f t="shared" si="8"/>
        <v>0</v>
      </c>
      <c r="CF20" s="9">
        <f t="shared" si="8"/>
        <v>20</v>
      </c>
      <c r="CG20" s="9">
        <f t="shared" si="8"/>
        <v>80</v>
      </c>
      <c r="CH20" s="9">
        <f t="shared" si="8"/>
        <v>0</v>
      </c>
      <c r="CI20" s="9">
        <f t="shared" si="8"/>
        <v>20</v>
      </c>
      <c r="CJ20" s="9">
        <f t="shared" si="8"/>
        <v>80</v>
      </c>
      <c r="CK20" s="9">
        <f t="shared" si="8"/>
        <v>0</v>
      </c>
      <c r="CL20" s="9">
        <f t="shared" si="8"/>
        <v>20</v>
      </c>
      <c r="CM20" s="9">
        <f t="shared" si="8"/>
        <v>80</v>
      </c>
      <c r="CN20" s="9">
        <f t="shared" si="8"/>
        <v>0</v>
      </c>
      <c r="CO20" s="9">
        <f t="shared" si="8"/>
        <v>20</v>
      </c>
      <c r="CP20" s="9">
        <f t="shared" si="8"/>
        <v>80</v>
      </c>
      <c r="CQ20" s="9">
        <f t="shared" si="8"/>
        <v>0</v>
      </c>
      <c r="CR20" s="9">
        <f t="shared" si="8"/>
        <v>20</v>
      </c>
      <c r="CS20" s="9">
        <f t="shared" si="8"/>
        <v>80</v>
      </c>
      <c r="CT20" s="9">
        <f t="shared" si="8"/>
        <v>0</v>
      </c>
      <c r="CU20" s="9">
        <f t="shared" si="8"/>
        <v>20</v>
      </c>
      <c r="CV20" s="9">
        <f t="shared" si="8"/>
        <v>80</v>
      </c>
      <c r="CW20" s="9">
        <f t="shared" si="8"/>
        <v>0</v>
      </c>
      <c r="CX20" s="9">
        <f t="shared" si="8"/>
        <v>20</v>
      </c>
      <c r="CY20" s="9">
        <f t="shared" si="8"/>
        <v>80</v>
      </c>
      <c r="CZ20" s="9">
        <f t="shared" si="8"/>
        <v>0</v>
      </c>
      <c r="DA20" s="9">
        <f t="shared" si="8"/>
        <v>20</v>
      </c>
      <c r="DB20" s="9">
        <f t="shared" si="8"/>
        <v>80</v>
      </c>
      <c r="DC20" s="9">
        <f t="shared" si="8"/>
        <v>0</v>
      </c>
      <c r="DD20" s="9">
        <f t="shared" si="8"/>
        <v>20</v>
      </c>
      <c r="DE20" s="9">
        <f t="shared" si="8"/>
        <v>80</v>
      </c>
      <c r="DF20" s="9">
        <f t="shared" si="8"/>
        <v>0</v>
      </c>
      <c r="DG20" s="9">
        <f t="shared" si="8"/>
        <v>20</v>
      </c>
      <c r="DH20" s="9">
        <f t="shared" si="8"/>
        <v>80</v>
      </c>
      <c r="DI20" s="9">
        <f t="shared" si="8"/>
        <v>0</v>
      </c>
      <c r="DJ20" s="9">
        <f t="shared" si="8"/>
        <v>20</v>
      </c>
      <c r="DK20" s="9">
        <f t="shared" si="8"/>
        <v>80</v>
      </c>
      <c r="DL20" s="9">
        <f t="shared" si="8"/>
        <v>0</v>
      </c>
      <c r="DM20" s="9">
        <f t="shared" si="8"/>
        <v>20</v>
      </c>
      <c r="DN20" s="9">
        <f t="shared" si="8"/>
        <v>80</v>
      </c>
      <c r="DO20" s="9">
        <f t="shared" si="8"/>
        <v>0</v>
      </c>
      <c r="DP20" s="9">
        <f t="shared" si="8"/>
        <v>20</v>
      </c>
      <c r="DQ20" s="9">
        <f t="shared" si="8"/>
        <v>80</v>
      </c>
      <c r="DR20" s="9">
        <f t="shared" si="8"/>
        <v>0</v>
      </c>
      <c r="DS20" s="9">
        <f t="shared" si="8"/>
        <v>20</v>
      </c>
      <c r="DT20" s="9">
        <f t="shared" si="8"/>
        <v>80</v>
      </c>
      <c r="DU20" s="9">
        <f t="shared" si="8"/>
        <v>0</v>
      </c>
      <c r="DV20" s="9">
        <f t="shared" si="8"/>
        <v>20</v>
      </c>
      <c r="DW20" s="9">
        <f t="shared" si="8"/>
        <v>80</v>
      </c>
      <c r="DX20" s="9">
        <f t="shared" si="8"/>
        <v>0</v>
      </c>
      <c r="DY20" s="9">
        <f t="shared" si="8"/>
        <v>20</v>
      </c>
      <c r="DZ20" s="9">
        <f t="shared" si="8"/>
        <v>80</v>
      </c>
      <c r="EA20" s="9">
        <f t="shared" si="8"/>
        <v>0</v>
      </c>
      <c r="EB20" s="9">
        <f t="shared" ref="EB20:GM20" si="9">EB19/5%</f>
        <v>20</v>
      </c>
      <c r="EC20" s="9">
        <f t="shared" si="9"/>
        <v>80</v>
      </c>
      <c r="ED20" s="9">
        <f t="shared" si="9"/>
        <v>0</v>
      </c>
      <c r="EE20" s="9">
        <f t="shared" si="9"/>
        <v>20</v>
      </c>
      <c r="EF20" s="9">
        <f t="shared" si="9"/>
        <v>80</v>
      </c>
      <c r="EG20" s="9">
        <f t="shared" si="9"/>
        <v>0</v>
      </c>
      <c r="EH20" s="9">
        <f t="shared" si="9"/>
        <v>20</v>
      </c>
      <c r="EI20" s="9">
        <f t="shared" si="9"/>
        <v>80</v>
      </c>
      <c r="EJ20" s="9">
        <f t="shared" si="9"/>
        <v>0</v>
      </c>
      <c r="EK20" s="9">
        <f t="shared" si="9"/>
        <v>20</v>
      </c>
      <c r="EL20" s="9">
        <f t="shared" si="9"/>
        <v>80</v>
      </c>
      <c r="EM20" s="9">
        <f t="shared" si="9"/>
        <v>0</v>
      </c>
      <c r="EN20" s="9">
        <f t="shared" si="9"/>
        <v>20</v>
      </c>
      <c r="EO20" s="9">
        <f t="shared" si="9"/>
        <v>80</v>
      </c>
      <c r="EP20" s="9">
        <f t="shared" si="9"/>
        <v>0</v>
      </c>
      <c r="EQ20" s="9">
        <f t="shared" si="9"/>
        <v>20</v>
      </c>
      <c r="ER20" s="9">
        <f t="shared" si="9"/>
        <v>80</v>
      </c>
      <c r="ES20" s="9">
        <f t="shared" si="9"/>
        <v>0</v>
      </c>
      <c r="ET20" s="9">
        <f t="shared" si="9"/>
        <v>20</v>
      </c>
      <c r="EU20" s="9">
        <f t="shared" si="9"/>
        <v>80</v>
      </c>
      <c r="EV20" s="9">
        <f t="shared" si="9"/>
        <v>0</v>
      </c>
      <c r="EW20" s="9">
        <f t="shared" si="9"/>
        <v>20</v>
      </c>
      <c r="EX20" s="9">
        <f t="shared" si="9"/>
        <v>80</v>
      </c>
      <c r="EY20" s="9">
        <f t="shared" si="9"/>
        <v>0</v>
      </c>
      <c r="EZ20" s="9">
        <f t="shared" si="9"/>
        <v>20</v>
      </c>
      <c r="FA20" s="9">
        <f t="shared" si="9"/>
        <v>80</v>
      </c>
      <c r="FB20" s="9">
        <f t="shared" si="9"/>
        <v>0</v>
      </c>
      <c r="FC20" s="9">
        <f t="shared" si="9"/>
        <v>20</v>
      </c>
      <c r="FD20" s="9">
        <f t="shared" si="9"/>
        <v>80</v>
      </c>
      <c r="FE20" s="9">
        <f t="shared" si="9"/>
        <v>0</v>
      </c>
      <c r="FF20" s="9">
        <f t="shared" si="9"/>
        <v>20</v>
      </c>
      <c r="FG20" s="9">
        <f t="shared" si="9"/>
        <v>80</v>
      </c>
      <c r="FH20" s="9">
        <f t="shared" si="9"/>
        <v>0</v>
      </c>
      <c r="FI20" s="9">
        <f t="shared" si="9"/>
        <v>20</v>
      </c>
      <c r="FJ20" s="9">
        <f t="shared" si="9"/>
        <v>80</v>
      </c>
      <c r="FK20" s="9">
        <f t="shared" si="9"/>
        <v>0</v>
      </c>
      <c r="FL20" s="9">
        <f t="shared" si="9"/>
        <v>20</v>
      </c>
      <c r="FM20" s="9">
        <f t="shared" si="9"/>
        <v>80</v>
      </c>
      <c r="FN20" s="9">
        <f t="shared" si="9"/>
        <v>0</v>
      </c>
      <c r="FO20" s="9">
        <f t="shared" si="9"/>
        <v>20</v>
      </c>
      <c r="FP20" s="9">
        <f t="shared" si="9"/>
        <v>80</v>
      </c>
      <c r="FQ20" s="9">
        <f t="shared" si="9"/>
        <v>0</v>
      </c>
      <c r="FR20" s="9">
        <f t="shared" si="9"/>
        <v>20</v>
      </c>
      <c r="FS20" s="9">
        <f t="shared" si="9"/>
        <v>80</v>
      </c>
      <c r="FT20" s="9">
        <f t="shared" si="9"/>
        <v>0</v>
      </c>
      <c r="FU20" s="9">
        <f t="shared" si="9"/>
        <v>20</v>
      </c>
      <c r="FV20" s="9">
        <f t="shared" si="9"/>
        <v>80</v>
      </c>
      <c r="FW20" s="9">
        <f t="shared" si="9"/>
        <v>0</v>
      </c>
      <c r="FX20" s="9">
        <f t="shared" si="9"/>
        <v>20</v>
      </c>
      <c r="FY20" s="9">
        <f t="shared" si="9"/>
        <v>80</v>
      </c>
      <c r="FZ20" s="9">
        <f t="shared" si="9"/>
        <v>0</v>
      </c>
      <c r="GA20" s="9">
        <f t="shared" si="9"/>
        <v>20</v>
      </c>
      <c r="GB20" s="9">
        <f t="shared" si="9"/>
        <v>80</v>
      </c>
      <c r="GC20" s="9">
        <f t="shared" si="9"/>
        <v>0</v>
      </c>
      <c r="GD20" s="9">
        <f t="shared" si="9"/>
        <v>20</v>
      </c>
      <c r="GE20" s="9">
        <f t="shared" si="9"/>
        <v>80</v>
      </c>
      <c r="GF20" s="9">
        <f t="shared" si="9"/>
        <v>0</v>
      </c>
      <c r="GG20" s="9">
        <f t="shared" si="9"/>
        <v>20</v>
      </c>
      <c r="GH20" s="9">
        <f t="shared" si="9"/>
        <v>80</v>
      </c>
      <c r="GI20" s="9">
        <f t="shared" si="9"/>
        <v>0</v>
      </c>
      <c r="GJ20" s="9">
        <f t="shared" si="9"/>
        <v>20</v>
      </c>
      <c r="GK20" s="9">
        <f t="shared" si="9"/>
        <v>80</v>
      </c>
      <c r="GL20" s="9">
        <f t="shared" si="9"/>
        <v>0</v>
      </c>
      <c r="GM20" s="9">
        <f t="shared" si="9"/>
        <v>20</v>
      </c>
      <c r="GN20" s="9">
        <f t="shared" ref="GN20:GR20" si="10">GN19/5%</f>
        <v>80</v>
      </c>
      <c r="GO20" s="9">
        <f t="shared" si="10"/>
        <v>0</v>
      </c>
      <c r="GP20" s="9">
        <f t="shared" si="10"/>
        <v>20</v>
      </c>
      <c r="GQ20" s="9">
        <f t="shared" si="10"/>
        <v>80</v>
      </c>
      <c r="GR20" s="9">
        <f t="shared" si="10"/>
        <v>0</v>
      </c>
    </row>
    <row r="22" spans="1:200">
      <c r="B22" t="s">
        <v>404</v>
      </c>
    </row>
    <row r="23" spans="1:200">
      <c r="B23" t="s">
        <v>405</v>
      </c>
      <c r="C23" t="s">
        <v>413</v>
      </c>
      <c r="D23" s="18">
        <f>(C20+F20+I20+L20+O20+R20)/6</f>
        <v>40</v>
      </c>
      <c r="E23">
        <f>D23/100*5</f>
        <v>2</v>
      </c>
    </row>
    <row r="24" spans="1:200">
      <c r="B24" t="s">
        <v>406</v>
      </c>
      <c r="C24" t="s">
        <v>413</v>
      </c>
      <c r="D24" s="18">
        <f>(D20+G20+J20+M20+P20+S20)/6</f>
        <v>60</v>
      </c>
      <c r="E24">
        <f t="shared" ref="E24:E25" si="11">D24/100*5</f>
        <v>3</v>
      </c>
    </row>
    <row r="25" spans="1:200">
      <c r="B25" t="s">
        <v>407</v>
      </c>
      <c r="C25" t="s">
        <v>413</v>
      </c>
      <c r="D25" s="18">
        <f>(E20+H20+K20+N20+Q20+T20)/6</f>
        <v>0</v>
      </c>
      <c r="E25">
        <f t="shared" si="11"/>
        <v>0</v>
      </c>
    </row>
    <row r="26" spans="1:200">
      <c r="D26" s="17">
        <f>SUM(D23:D25)</f>
        <v>100</v>
      </c>
      <c r="E26" s="17">
        <f>SUM(E23:E25)</f>
        <v>5</v>
      </c>
    </row>
    <row r="27" spans="1:200">
      <c r="B27" t="s">
        <v>405</v>
      </c>
      <c r="C27" t="s">
        <v>414</v>
      </c>
      <c r="D27" s="18">
        <f>(U20+X20+AA20+AD20+AG20+AJ20+AM20+AP20+AS20+AV20+AY20+BB20+BE20+BH20+BK20+BN20+BQ20+BT20)/18</f>
        <v>40</v>
      </c>
      <c r="E27">
        <f>D27/100*5</f>
        <v>2</v>
      </c>
    </row>
    <row r="28" spans="1:200">
      <c r="B28" t="s">
        <v>406</v>
      </c>
      <c r="C28" t="s">
        <v>414</v>
      </c>
      <c r="D28" s="18">
        <f>(V20+Y20+AB20+AE20+AH20+AK20+AN20+AQ20+AT20+AW20+AZ20+BC20+BF20+BI20+BL20+BO20+BR20+BU20)/18</f>
        <v>60</v>
      </c>
      <c r="E28">
        <f t="shared" ref="E28:E29" si="12">D28/100*5</f>
        <v>3</v>
      </c>
    </row>
    <row r="29" spans="1:200">
      <c r="B29" t="s">
        <v>407</v>
      </c>
      <c r="C29" t="s">
        <v>414</v>
      </c>
      <c r="D29" s="18">
        <f>(W20+Z20+AC20+AF20+AI20+AL20+AO20+AR20+AU20+AX20+BA20+BD20+BG20+BJ20+BM20+BP20+BS20+BV20)/18</f>
        <v>0</v>
      </c>
      <c r="E29">
        <f t="shared" si="12"/>
        <v>0</v>
      </c>
    </row>
    <row r="30" spans="1:200">
      <c r="D30" s="17">
        <f>SUM(D27:D29)</f>
        <v>100</v>
      </c>
      <c r="E30" s="17">
        <f>SUM(E27:E29)</f>
        <v>5</v>
      </c>
    </row>
    <row r="31" spans="1:200">
      <c r="B31" t="s">
        <v>405</v>
      </c>
      <c r="C31" t="s">
        <v>415</v>
      </c>
      <c r="D31" s="18">
        <f>(BW20+BZ20+CC20+CF20+CI20+CL20)/6</f>
        <v>23.333333333333332</v>
      </c>
      <c r="E31" s="12">
        <f>D31/100*5</f>
        <v>1.1666666666666665</v>
      </c>
    </row>
    <row r="32" spans="1:200">
      <c r="B32" t="s">
        <v>406</v>
      </c>
      <c r="C32" t="s">
        <v>415</v>
      </c>
      <c r="D32" s="18">
        <f>(BX20+CA20+CD20+CG20+CJ20+CM20)/6</f>
        <v>76.666666666666671</v>
      </c>
      <c r="E32" s="12">
        <f t="shared" ref="E32:E33" si="13">D32/100*5</f>
        <v>3.8333333333333335</v>
      </c>
    </row>
    <row r="33" spans="2:5">
      <c r="B33" t="s">
        <v>407</v>
      </c>
      <c r="C33" t="s">
        <v>415</v>
      </c>
      <c r="D33" s="18">
        <f>(BY20+CB20+CE20+CH20+CK20+CN20)/6</f>
        <v>0</v>
      </c>
      <c r="E33" s="12">
        <f t="shared" si="13"/>
        <v>0</v>
      </c>
    </row>
    <row r="34" spans="2:5">
      <c r="D34" s="16">
        <f>SUM(D31:D33)</f>
        <v>100</v>
      </c>
      <c r="E34" s="17">
        <f>SUM(E31:E33)</f>
        <v>5</v>
      </c>
    </row>
    <row r="35" spans="2:5">
      <c r="B35" t="s">
        <v>405</v>
      </c>
      <c r="C35" t="s">
        <v>416</v>
      </c>
      <c r="D35" s="18">
        <f>(CO20+CR20+CU20+CX20+DA20+DD20+DG20+DJ20+DM20+DP20+DS20+DV20+DY20+EB20+EE20+EH20+EK20+EN20+EQ20+ET20+EW20+EZ20+FC20+FF20+FI20+FL20+FO20+FR20+FU20+FX20)/30</f>
        <v>20</v>
      </c>
      <c r="E35">
        <f>D35/100*5</f>
        <v>1</v>
      </c>
    </row>
    <row r="36" spans="2:5">
      <c r="B36" t="s">
        <v>406</v>
      </c>
      <c r="C36" t="s">
        <v>416</v>
      </c>
      <c r="D36" s="18">
        <f>(CP20+CS20+CV20+CY20+DB20+DE20+DH20+DK20+DN20+DQ20+DT20+DW20+DZ20+EC20+EF20+EI20+EL20+EO20+ER20+EU20+EX20+FA20+FD20+FG20+FJ20+FM20+FP20+FS20+FV20+FY20)/30</f>
        <v>80</v>
      </c>
      <c r="E36">
        <f t="shared" ref="E36:E37" si="14">D36/100*5</f>
        <v>4</v>
      </c>
    </row>
    <row r="37" spans="2:5">
      <c r="B37" t="s">
        <v>407</v>
      </c>
      <c r="C37" t="s">
        <v>416</v>
      </c>
      <c r="D37" s="18">
        <f>(CQ20+CT20+CW20+CZ20+DC20+DF20+DI20+DL20+DO20+DR20+DU20+DX20+EA20+ED20+EG20+EJ20+EM20+EP20+ES20+EV20+EY20+FB20+FE20+FH20+FK20+FN20+FQ20+FT20+FW20+FZ20)/30</f>
        <v>0</v>
      </c>
      <c r="E37">
        <f t="shared" si="14"/>
        <v>0</v>
      </c>
    </row>
    <row r="38" spans="2:5">
      <c r="D38" s="17">
        <f>SUM(D35:D37)</f>
        <v>100</v>
      </c>
      <c r="E38" s="17">
        <f>SUM(E35:E37)</f>
        <v>5</v>
      </c>
    </row>
    <row r="39" spans="2:5">
      <c r="B39" t="s">
        <v>405</v>
      </c>
      <c r="C39" t="s">
        <v>417</v>
      </c>
      <c r="D39" s="18">
        <f>(GA20+GD20+GG20+GJ20+GM20+GP20)/6</f>
        <v>20</v>
      </c>
      <c r="E39">
        <f>D39/100*5</f>
        <v>1</v>
      </c>
    </row>
    <row r="40" spans="2:5">
      <c r="B40" t="s">
        <v>406</v>
      </c>
      <c r="C40" t="s">
        <v>417</v>
      </c>
      <c r="D40" s="18">
        <f>(GB20+GE20+GH20+GK20+GN20+GQ20)/6</f>
        <v>80</v>
      </c>
      <c r="E40">
        <f t="shared" ref="E40:E41" si="15">D40/100*5</f>
        <v>4</v>
      </c>
    </row>
    <row r="41" spans="2:5">
      <c r="B41" t="s">
        <v>407</v>
      </c>
      <c r="C41" t="s">
        <v>417</v>
      </c>
      <c r="D41" s="18">
        <f>(GC20+GF20+GI20+GL20+GO20+GR20)/6</f>
        <v>0</v>
      </c>
      <c r="E41">
        <f t="shared" si="15"/>
        <v>0</v>
      </c>
    </row>
    <row r="42" spans="2:5">
      <c r="D42" s="16">
        <f>SUM(D39:D41)</f>
        <v>100</v>
      </c>
      <c r="E42" s="17">
        <f>SUM(E39:E41)</f>
        <v>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19:B19"/>
    <mergeCell ref="A20:B2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2024-10-06T07:48:09Z</dcterms:modified>
</cp:coreProperties>
</file>